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114年主委盃市長盃申請\"/>
    </mc:Choice>
  </mc:AlternateContent>
  <bookViews>
    <workbookView xWindow="0" yWindow="600" windowWidth="28800" windowHeight="12375" tabRatio="782"/>
  </bookViews>
  <sheets>
    <sheet name="步驟1-單位資料" sheetId="1" r:id="rId1"/>
    <sheet name="步驟2-個(雙)人花式報名" sheetId="20" r:id="rId2"/>
    <sheet name="接力" sheetId="23" state="hidden" r:id="rId3"/>
    <sheet name="步驟2-溜冰舞蹈報名" sheetId="27" r:id="rId4"/>
    <sheet name="步驟2-團花報名" sheetId="26" r:id="rId5"/>
    <sheet name="參加組別項目" sheetId="21" state="hidden" r:id="rId6"/>
    <sheet name="單位 (縣市+學校名稱)" sheetId="25" r:id="rId7"/>
  </sheets>
  <definedNames>
    <definedName name="A組">參加組別項目!$D$13:$E$13</definedName>
    <definedName name="B組">參加組別項目!$C$2:$E$2</definedName>
    <definedName name="name_list">'步驟1-單位資料'!$H$10:$H$108</definedName>
    <definedName name="NAMES">'步驟1-單位資料'!$H$10:$H$107</definedName>
    <definedName name="大專女子組">參加組別項目!$B$20:$C$20</definedName>
    <definedName name="大專女子菁英組">參加組別項目!$D$44:$E$44</definedName>
    <definedName name="大專男子組">參加組別項目!$B$21:$C$21</definedName>
    <definedName name="大專男子菁英組">參加組別項目!$D$45:$E$45</definedName>
    <definedName name="大專選手初級組">參加組別項目!$B$8:$C$8</definedName>
    <definedName name="公開女子組1">參加組別項目!$C$3:$D$3</definedName>
    <definedName name="公開女子菁英組" localSheetId="3">參加組別項目!#REF!</definedName>
    <definedName name="公開女子菁英組" localSheetId="4">參加組別項目!#REF!</definedName>
    <definedName name="公開女子菁英組">參加組別項目!#REF!</definedName>
    <definedName name="公開女子選手A組" localSheetId="3">參加組別項目!#REF!</definedName>
    <definedName name="公開女子選手A組" localSheetId="4">參加組別項目!#REF!</definedName>
    <definedName name="公開女子選手A組">參加組別項目!#REF!</definedName>
    <definedName name="公開女子選手B組" localSheetId="3">參加組別項目!#REF!</definedName>
    <definedName name="公開女子選手B組" localSheetId="4">參加組別項目!#REF!</definedName>
    <definedName name="公開女子選手B組">參加組別項目!#REF!</definedName>
    <definedName name="公開女子選手菁英組">參加組別項目!$C$33:$E$33</definedName>
    <definedName name="公開男子組1" localSheetId="3">參加組別項目!#REF!</definedName>
    <definedName name="公開男子組1" localSheetId="4">參加組別項目!#REF!</definedName>
    <definedName name="公開男子組1">參加組別項目!#REF!</definedName>
    <definedName name="公開男子菁英組" localSheetId="3">參加組別項目!#REF!</definedName>
    <definedName name="公開男子菁英組" localSheetId="4">參加組別項目!#REF!</definedName>
    <definedName name="公開男子菁英組">參加組別項目!#REF!</definedName>
    <definedName name="公開男子選手A組" localSheetId="3">參加組別項目!#REF!</definedName>
    <definedName name="公開男子選手A組" localSheetId="4">參加組別項目!#REF!</definedName>
    <definedName name="公開男子選手A組">參加組別項目!#REF!</definedName>
    <definedName name="公開男子選手B組" localSheetId="3">參加組別項目!#REF!</definedName>
    <definedName name="公開男子選手B組" localSheetId="4">參加組別項目!#REF!</definedName>
    <definedName name="公開男子選手B組">參加組別項目!#REF!</definedName>
    <definedName name="公開男子選手菁英組">參加組別項目!$C$34:$E$34</definedName>
    <definedName name="幼兒初級組選手">參加組別項目!$C$3:$E$3</definedName>
    <definedName name="幼兒初級組選手初級賽">參加組別項目!$C$3:$E$3</definedName>
    <definedName name="幼兒選手初級組">參加組別項目!$B$2:$C$2</definedName>
    <definedName name="幼童女子大班選手B組">參加組別項目!$C$4:$E$4</definedName>
    <definedName name="幼童女子小班選手B組" localSheetId="3">參加組別項目!#REF!</definedName>
    <definedName name="幼童女子小班選手B組" localSheetId="4">參加組別項目!#REF!</definedName>
    <definedName name="幼童女子小班選手B組">參加組別項目!#REF!</definedName>
    <definedName name="幼童女子中班選手B組">參加組別項目!$C$3:$E$3</definedName>
    <definedName name="幼童女子組">參加組別項目!$B$10:$C$10</definedName>
    <definedName name="幼童女子菁英組">參加組別項目!$C$11:$E$11</definedName>
    <definedName name="幼童女子選手A組">參加組別項目!$D$14:$E$14</definedName>
    <definedName name="幼童女子選手B組">參加組別項目!$C$3:$E$3</definedName>
    <definedName name="幼童男子大班選手B組">參加組別項目!$C$8:$E$8</definedName>
    <definedName name="幼童男子小班選手B組">參加組別項目!$C$5:$E$5</definedName>
    <definedName name="幼童男子中班選手B組">參加組別項目!$C$7:$E$7</definedName>
    <definedName name="幼童男子組">參加組別項目!$B$11:$C$11</definedName>
    <definedName name="幼童男子菁英組">參加組別項目!$D$12:$E$12</definedName>
    <definedName name="幼童男子選手A組">參加組別項目!$D$15:$E$15</definedName>
    <definedName name="幼童男子選手B組">參加組別項目!$C$4:$E$4</definedName>
    <definedName name="幼童菁英女子組">參加組別項目!$D$15:$D$15</definedName>
    <definedName name="幼童菁英男子組">參加組別項目!$D$14:$D$14</definedName>
    <definedName name="冰舞組別">參加組別項目!$F$1</definedName>
    <definedName name="社會女子組">參加組別項目!$B$22:$C$22</definedName>
    <definedName name="社會女子菁英組">參加組別項目!$C$47:$E$47</definedName>
    <definedName name="社會男子組">參加組別項目!$B$23:$C$23</definedName>
    <definedName name="社會男子菁英組">參加組別項目!$C$48:$E$48</definedName>
    <definedName name="社會選手初級組">參加組別項目!$B$9:$C$9</definedName>
    <definedName name="高中女子組">參加組別項目!$F$10</definedName>
    <definedName name="高中女子菁英組">參加組別項目!$D$40:$E$40</definedName>
    <definedName name="高中女子選手組">參加組別項目!$B$46:$C$46</definedName>
    <definedName name="高中女子選手菁英組">參加組別項目!$B$48:$C$48</definedName>
    <definedName name="高中男子組">參加組別項目!$F$11</definedName>
    <definedName name="高中男子菁英組">參加組別項目!$D$42:$E$42</definedName>
    <definedName name="高中男子選手組">參加組別項目!$B$47:$C$47</definedName>
    <definedName name="高中男子選手菁英組">參加組別項目!$B$49:$C$49</definedName>
    <definedName name="高中選手初級組">參加組別項目!$B$7:$C$7</definedName>
    <definedName name="參加組別" localSheetId="3">#REF!</definedName>
    <definedName name="參加組別" localSheetId="4">#REF!</definedName>
    <definedName name="參加組別">參加組別項目!$B$1:$C$1</definedName>
    <definedName name="參加項目1">參加組別項目!$C$2:$C$40</definedName>
    <definedName name="參加項目2">參加組別項目!$D$2:$D$34</definedName>
    <definedName name="參加項目3">參加組別項目!$E$2:$E$34</definedName>
    <definedName name="國小女子一年級選手B組">參加組別項目!$D$14:$E$14</definedName>
    <definedName name="國小女子二年級選手B組">參加組別項目!$D$15:$E$15</definedName>
    <definedName name="國小女子三年級選手B組">參加組別項目!$D$16:$E$16</definedName>
    <definedName name="國小女子中年級菁英組">參加組別項目!$B$37:$C$37</definedName>
    <definedName name="國小女子中年級選手A組">參加組別項目!$B$31:$C$31</definedName>
    <definedName name="國小女子中年級選手B組">參加組別項目!$B$25:$C$25</definedName>
    <definedName name="國小女子中年級選手組">參加組別項目!$B$13:$C$13</definedName>
    <definedName name="國小女子中年級選手菁英組">參加組別項目!$D$27:$E$27</definedName>
    <definedName name="國小女子五年級選手B組">參加組別項目!$D$18:$E$18</definedName>
    <definedName name="國小女子六年級選手B組">參加組別項目!$D$19:$E$19</definedName>
    <definedName name="國小女子四年級選手B組">參加組別項目!$D$17:$E$17</definedName>
    <definedName name="國小女子低年級菁英組">參加組別項目!$B$36:$C$36</definedName>
    <definedName name="國小女子低年級選手A組">參加組別項目!$B$30:$C$30</definedName>
    <definedName name="國小女子低年級選手B組">參加組別項目!$B$24:$C$24</definedName>
    <definedName name="國小女子低年級選手組">參加組別項目!$B$12:$C$12</definedName>
    <definedName name="國小女子低年級選手菁英組">參加組別項目!$D$25:$E$25</definedName>
    <definedName name="國小女子高年級菁英組">參加組別項目!$B$38:$C$38</definedName>
    <definedName name="國小女子高年級選手A組">參加組別項目!$B$32:$C$32</definedName>
    <definedName name="國小女子高年級選手B組">參加組別項目!$B$26:$C$26</definedName>
    <definedName name="國小女子高年級選手組">參加組別項目!$B$14:$C$14</definedName>
    <definedName name="國小女子高年級選手菁英組">參加組別項目!$D$29:$E$29</definedName>
    <definedName name="國小女子菁英組_不分年級">參加組別項目!$B$42:$C$42</definedName>
    <definedName name="國小中年級女子組">參加組別項目!$F$4</definedName>
    <definedName name="國小中年級男子組">參加組別項目!$F$5</definedName>
    <definedName name="國小中年級選手初級組">參加組別項目!$B$4:$C$4</definedName>
    <definedName name="國小低年級女子組">參加組別項目!$F$2</definedName>
    <definedName name="國小低年級男子組">參加組別項目!$F$3</definedName>
    <definedName name="國小低年級選手初級組">參加組別項目!$B$3:$C$3</definedName>
    <definedName name="國小男子一年級選手B組">參加組別項目!$D$20:$E$20</definedName>
    <definedName name="國小男子二年級選手B組">參加組別項目!$D$21:$E$21</definedName>
    <definedName name="國小男子三年級選手B組">參加組別項目!$D$22:$E$22</definedName>
    <definedName name="國小男子中年級菁英組">參加組別項目!$B$40:$C$40</definedName>
    <definedName name="國小男子中年級選手A組">參加組別項目!$B$34:$C$34</definedName>
    <definedName name="國小男子中年級選手B組">參加組別項目!$B$28:$C$28</definedName>
    <definedName name="國小男子中年級選手組">參加組別項目!$B$16:$C$16</definedName>
    <definedName name="國小男子中年級選手菁英組">參加組別項目!$D$28:$E$28</definedName>
    <definedName name="國小男子五年級選手B組">參加組別項目!$D$25:$E$25</definedName>
    <definedName name="國小男子六年級選手B組">參加組別項目!$D$26:$E$26</definedName>
    <definedName name="國小男子四年級選手B組">參加組別項目!$D$23:$E$23</definedName>
    <definedName name="國小男子低年級菁英組">參加組別項目!$B$39:$C$39</definedName>
    <definedName name="國小男子低年級選手A組">參加組別項目!$B$33:$C$33</definedName>
    <definedName name="國小男子低年級選手B組">參加組別項目!$B$27:$C$27</definedName>
    <definedName name="國小男子低年級選手組">參加組別項目!$B$15:$C$15</definedName>
    <definedName name="國小男子低年級選手菁英組">參加組別項目!$D$26:$E$26</definedName>
    <definedName name="國小男子高年級菁英組">參加組別項目!$B$41:$C$41</definedName>
    <definedName name="國小男子高年級選手A組">參加組別項目!$B$35:$C$35</definedName>
    <definedName name="國小男子高年級選手B組">參加組別項目!$B$29:$C$29</definedName>
    <definedName name="國小男子高年級選手組">參加組別項目!$B$17:$C$17</definedName>
    <definedName name="國小男子高年級選手菁英組">參加組別項目!$C$30:$E$30</definedName>
    <definedName name="國小男子菁英組_不分年級">參加組別項目!$B$43:$C$43</definedName>
    <definedName name="國小高年級女子組">參加組別項目!$F$6</definedName>
    <definedName name="國小高年級男子組">參加組別項目!$F$7</definedName>
    <definedName name="國小高年級選手初級組">參加組別項目!$B$5:$C$5</definedName>
    <definedName name="國小菁英中年級女子組1">參加組別項目!$C$10:$D$10</definedName>
    <definedName name="國小菁英中年級男子組1">參加組別項目!$C$9:$D$9</definedName>
    <definedName name="國小菁英低年級女子組1">參加組別項目!$D$12:$D$12</definedName>
    <definedName name="國小菁英低年級男子組1">參加組別項目!$C$11:$D$11</definedName>
    <definedName name="國小菁英高年級女子組1">參加組別項目!$C$8:$D$8</definedName>
    <definedName name="國小菁英高年級男子組1">參加組別項目!$C$7:$D$7</definedName>
    <definedName name="國小選手中年級初級組選手">參加組別項目!$C$8:$E$8</definedName>
    <definedName name="國小選手中年級初級組選手初級賽">參加組別項目!$C$8:$E$8</definedName>
    <definedName name="國小選手低年級初級組選手">參加組別項目!$C$7:$E$7</definedName>
    <definedName name="國小選手低年級初級組選手初級賽">參加組別項目!$C$7:$E$7</definedName>
    <definedName name="國小選手高年級初級組選手">參加組別項目!$C$9:$E$9</definedName>
    <definedName name="國小選手高年級初級組選手初級賽">參加組別項目!$C$9:$E$9</definedName>
    <definedName name="國中女子組">參加組別項目!$F$8</definedName>
    <definedName name="國中女子菁英組">參加組別項目!$C$36:$E$36</definedName>
    <definedName name="國中女子選手A組">參加組別項目!$D$22:$E$22</definedName>
    <definedName name="國中女子選手B組">參加組別項目!$C$11:$E$11</definedName>
    <definedName name="國中女子選手組">參加組別項目!$B$18:$C$18</definedName>
    <definedName name="國中女子選手菁英組">參加組別項目!$B$44:$C$44</definedName>
    <definedName name="國中男子組">參加組別項目!$F$9</definedName>
    <definedName name="國中男子菁英組">參加組別項目!$C$37:$E$37</definedName>
    <definedName name="國中男子選手A組">參加組別項目!$D$23:$E$23</definedName>
    <definedName name="國中男子選手B組">參加組別項目!$D$12:$E$12</definedName>
    <definedName name="國中男子選手組">參加組別項目!$B$19:$C$19</definedName>
    <definedName name="國中男子選手菁英組">參加組別項目!$B$45:$C$45</definedName>
    <definedName name="國中菁英女子組1">參加組別項目!$C$5:$D$5</definedName>
    <definedName name="國中菁英男子組1">參加組別項目!$C$4:$D$4</definedName>
    <definedName name="國中選手初級組">參加組別項目!$B$6:$C$6</definedName>
    <definedName name="國中選手初級組選手">參加組別項目!$C$33:$E$33</definedName>
    <definedName name="國中選手初級組選手初級賽">參加組別項目!$C$33:$E$33</definedName>
    <definedName name="接力" localSheetId="3">參加組別項目!#REF!</definedName>
    <definedName name="接力" localSheetId="4">參加組別項目!#REF!</definedName>
    <definedName name="接力">參加組別項目!#REF!</definedName>
    <definedName name="接力組別" localSheetId="3">#REF!</definedName>
    <definedName name="接力組別" localSheetId="4">#REF!</definedName>
    <definedName name="接力組別">#REF!</definedName>
    <definedName name="組別">參加組別項目!$C$1:$E$1</definedName>
    <definedName name="單位">'步驟1-單位資料'!$C$9:$C$108</definedName>
    <definedName name="菁英組">參加組別項目!$D$24:$E$24</definedName>
    <definedName name="選手乙幼童女子大班組" localSheetId="3">參加組別項目!#REF!</definedName>
    <definedName name="選手乙幼童女子大班組" localSheetId="4">參加組別項目!#REF!</definedName>
    <definedName name="選手乙幼童女子大班組">參加組別項目!#REF!</definedName>
    <definedName name="選手乙幼童女子小幼班組" localSheetId="3">參加組別項目!#REF!</definedName>
    <definedName name="選手乙幼童女子小幼班組" localSheetId="4">參加組別項目!#REF!</definedName>
    <definedName name="選手乙幼童女子小幼班組">參加組別項目!#REF!</definedName>
    <definedName name="選手乙幼童女子中班組" localSheetId="3">參加組別項目!#REF!</definedName>
    <definedName name="選手乙幼童女子中班組" localSheetId="4">參加組別項目!#REF!</definedName>
    <definedName name="選手乙幼童女子中班組">參加組別項目!#REF!</definedName>
    <definedName name="選手乙幼童男子大班組" localSheetId="3">參加組別項目!#REF!</definedName>
    <definedName name="選手乙幼童男子大班組" localSheetId="4">參加組別項目!#REF!</definedName>
    <definedName name="選手乙幼童男子大班組">參加組別項目!#REF!</definedName>
    <definedName name="選手乙幼童男子小幼班組" localSheetId="3">參加組別項目!#REF!</definedName>
    <definedName name="選手乙幼童男子小幼班組" localSheetId="4">參加組別項目!#REF!</definedName>
    <definedName name="選手乙幼童男子小幼班組">參加組別項目!#REF!</definedName>
    <definedName name="選手乙幼童男子中班組" localSheetId="3">參加組別項目!#REF!</definedName>
    <definedName name="選手乙幼童男子中班組" localSheetId="4">參加組別項目!#REF!</definedName>
    <definedName name="選手乙幼童男子中班組">參加組別項目!#REF!</definedName>
    <definedName name="選手乙社會成人組">參加組別項目!$C$31:$D$31</definedName>
    <definedName name="選手乙國小一年級女子組">參加組別項目!$C$47:$D$47</definedName>
    <definedName name="選手乙國小一年級男子組">參加組別項目!$D$45:$D$45</definedName>
    <definedName name="選手乙國小二年級女子組">參加組別項目!$D$44:$D$44</definedName>
    <definedName name="選手乙國小二年級男子組">參加組別項目!$D$42:$D$42</definedName>
    <definedName name="選手乙國小三年級女子組">參加組別項目!$D$41:$D$41</definedName>
    <definedName name="選手乙國小三年級男子組">參加組別項目!$D$40:$D$40</definedName>
    <definedName name="選手乙國小五年級女子組">參加組別項目!$C$36:$D$36</definedName>
    <definedName name="選手乙國小五年級男子組">參加組別項目!$C$35:$D$35</definedName>
    <definedName name="選手乙國小六年級女子組">參加組別項目!$C$34:$D$34</definedName>
    <definedName name="選手乙國小六年級男子組">參加組別項目!$C$33:$D$33</definedName>
    <definedName name="選手乙國小四年級女子組">參加組別項目!$D$39:$D$39</definedName>
    <definedName name="選手乙國小四年級男子組">參加組別項目!$C$37:$D$37</definedName>
    <definedName name="選手甲幼童女子組">參加組別項目!$C$30:$D$30</definedName>
    <definedName name="選手甲幼童男子組">參加組別項目!$D$29:$D$29</definedName>
    <definedName name="選手甲國小一年級女子組">參加組別項目!$D$28:$D$28</definedName>
    <definedName name="選手甲國小一年級男子組">參加組別項目!$D$27:$D$27</definedName>
    <definedName name="選手甲國小二年級女子組">參加組別項目!$D$26:$D$26</definedName>
    <definedName name="選手甲國小二年級男子組">參加組別項目!$D$25:$D$25</definedName>
    <definedName name="選手甲國小三年級女子組">參加組別項目!$D$23:$D$23</definedName>
    <definedName name="選手甲國小三年級男子組">參加組別項目!$D$22:$D$22</definedName>
    <definedName name="選手甲國小五年級女子組">參加組別項目!$D$19:$D$19</definedName>
    <definedName name="選手甲國小五年級男子組">參加組別項目!$D$18:$D$18</definedName>
    <definedName name="選手甲國小六年級女子組">參加組別項目!$D$17:$D$17</definedName>
    <definedName name="選手甲國小六年級男子組">參加組別項目!$D$16:$D$16</definedName>
    <definedName name="選手甲國小四年級女子組">參加組別項目!$D$21:$D$21</definedName>
    <definedName name="選手甲國小四年級男子組">參加組別項目!$D$20:$D$20</definedName>
    <definedName name="選手姓名">'步驟1-單位資料'!$H$10:$H$108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 r="B15" i="1"/>
  <c r="K7" i="20"/>
  <c r="K8" i="20"/>
  <c r="K9"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K105" i="20"/>
  <c r="K106" i="20"/>
  <c r="K107" i="20"/>
  <c r="K108" i="20"/>
  <c r="K109" i="20"/>
  <c r="K110" i="20"/>
  <c r="K111" i="20"/>
  <c r="K112" i="20"/>
  <c r="K113" i="20"/>
  <c r="K114" i="20"/>
  <c r="K115" i="20"/>
  <c r="K116" i="20"/>
  <c r="K117" i="20"/>
  <c r="K118" i="20"/>
  <c r="K119" i="20"/>
  <c r="K120" i="20"/>
  <c r="K121" i="20"/>
  <c r="K122" i="20"/>
  <c r="K123" i="20"/>
  <c r="K124" i="20"/>
  <c r="K125" i="20"/>
  <c r="K126" i="20"/>
  <c r="K127" i="20"/>
  <c r="K128" i="20"/>
  <c r="K129" i="20"/>
  <c r="K130" i="20"/>
  <c r="K131" i="20"/>
  <c r="K132" i="20"/>
  <c r="K133" i="20"/>
  <c r="K134" i="20"/>
  <c r="K135" i="20"/>
  <c r="K136" i="20"/>
  <c r="K137" i="20"/>
  <c r="K138" i="20"/>
  <c r="K139" i="20"/>
  <c r="K140" i="20"/>
  <c r="K141" i="20"/>
  <c r="K142" i="20"/>
  <c r="K143" i="20"/>
  <c r="K144" i="20"/>
  <c r="K145" i="20"/>
  <c r="K146" i="20"/>
  <c r="K147" i="20"/>
  <c r="K148" i="20"/>
  <c r="K149" i="20"/>
  <c r="K150" i="20"/>
  <c r="K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69" i="20"/>
  <c r="L70" i="20"/>
  <c r="L71" i="20"/>
  <c r="L72" i="20"/>
  <c r="L73" i="20"/>
  <c r="L74" i="20"/>
  <c r="L75" i="20"/>
  <c r="L76" i="20"/>
  <c r="L77" i="20"/>
  <c r="L78" i="20"/>
  <c r="L79" i="20"/>
  <c r="L80" i="20"/>
  <c r="L81" i="20"/>
  <c r="L82" i="20"/>
  <c r="L83" i="20"/>
  <c r="L84" i="20"/>
  <c r="L85" i="20"/>
  <c r="L86" i="20"/>
  <c r="L87" i="20"/>
  <c r="L88" i="20"/>
  <c r="L89" i="20"/>
  <c r="L90" i="20"/>
  <c r="L91" i="20"/>
  <c r="L92" i="20"/>
  <c r="L93" i="20"/>
  <c r="L94" i="20"/>
  <c r="L95" i="20"/>
  <c r="L96" i="20"/>
  <c r="L97" i="20"/>
  <c r="L98" i="20"/>
  <c r="L99" i="20"/>
  <c r="L100" i="20"/>
  <c r="L101" i="20"/>
  <c r="L102" i="20"/>
  <c r="L103" i="20"/>
  <c r="L104" i="20"/>
  <c r="L105" i="20"/>
  <c r="L106" i="20"/>
  <c r="L107" i="20"/>
  <c r="L108" i="20"/>
  <c r="L109" i="20"/>
  <c r="L110" i="20"/>
  <c r="L111" i="20"/>
  <c r="L112" i="20"/>
  <c r="L113" i="20"/>
  <c r="L114" i="20"/>
  <c r="L115" i="20"/>
  <c r="L116" i="20"/>
  <c r="L117" i="20"/>
  <c r="L118" i="20"/>
  <c r="L119" i="20"/>
  <c r="L120" i="20"/>
  <c r="L121" i="20"/>
  <c r="L122" i="20"/>
  <c r="L123" i="20"/>
  <c r="L124" i="20"/>
  <c r="L125" i="20"/>
  <c r="L126" i="20"/>
  <c r="L127" i="20"/>
  <c r="L128" i="20"/>
  <c r="L129" i="20"/>
  <c r="L130" i="20"/>
  <c r="L131" i="20"/>
  <c r="L132" i="20"/>
  <c r="L133" i="20"/>
  <c r="L134" i="20"/>
  <c r="L135" i="20"/>
  <c r="L136" i="20"/>
  <c r="L137" i="20"/>
  <c r="L138" i="20"/>
  <c r="L139" i="20"/>
  <c r="L140" i="20"/>
  <c r="L141" i="20"/>
  <c r="L142" i="20"/>
  <c r="L143" i="20"/>
  <c r="L144" i="20"/>
  <c r="L145" i="20"/>
  <c r="L146" i="20"/>
  <c r="L147" i="20"/>
  <c r="L148" i="20"/>
  <c r="L149" i="20"/>
  <c r="L150" i="20"/>
  <c r="L6" i="20"/>
  <c r="L6" i="27"/>
  <c r="L7" i="26"/>
  <c r="L8" i="26"/>
  <c r="L9" i="26"/>
  <c r="L10" i="26"/>
  <c r="L11" i="26"/>
  <c r="L12" i="26"/>
  <c r="L13" i="26"/>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9" i="26"/>
  <c r="L140" i="26"/>
  <c r="L141" i="26"/>
  <c r="L142" i="26"/>
  <c r="L143" i="26"/>
  <c r="L144" i="26"/>
  <c r="L145" i="26"/>
  <c r="L146" i="26"/>
  <c r="L147" i="26"/>
  <c r="L148" i="26"/>
  <c r="L149" i="26"/>
  <c r="L150" i="26"/>
  <c r="L6" i="26"/>
  <c r="L7" i="27"/>
  <c r="L8" i="27"/>
  <c r="L9" i="27"/>
  <c r="L10" i="27"/>
  <c r="L11" i="27"/>
  <c r="L12" i="27"/>
  <c r="L13" i="27"/>
  <c r="L14" i="27"/>
  <c r="L15" i="27"/>
  <c r="L16"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L43" i="27"/>
  <c r="L44" i="27"/>
  <c r="L45" i="27"/>
  <c r="L46" i="27"/>
  <c r="L47" i="27"/>
  <c r="L48" i="27"/>
  <c r="L49" i="27"/>
  <c r="L50" i="27"/>
  <c r="L51" i="27"/>
  <c r="L52" i="27"/>
  <c r="L53" i="27"/>
  <c r="L54" i="27"/>
  <c r="L55" i="27"/>
  <c r="L56" i="27"/>
  <c r="L57" i="27"/>
  <c r="L58" i="27"/>
  <c r="L59" i="27"/>
  <c r="L60" i="27"/>
  <c r="L61" i="27"/>
  <c r="L62" i="27"/>
  <c r="L63" i="27"/>
  <c r="L64" i="27"/>
  <c r="L65" i="27"/>
  <c r="L66" i="27"/>
  <c r="L67" i="27"/>
  <c r="L68" i="27"/>
  <c r="L69" i="27"/>
  <c r="L70" i="27"/>
  <c r="L71" i="27"/>
  <c r="L72" i="27"/>
  <c r="L73" i="27"/>
  <c r="L74" i="27"/>
  <c r="L75" i="27"/>
  <c r="L76" i="27"/>
  <c r="L77" i="27"/>
  <c r="L78" i="27"/>
  <c r="L79" i="27"/>
  <c r="L80" i="27"/>
  <c r="L81" i="27"/>
  <c r="L82" i="27"/>
  <c r="L83" i="27"/>
  <c r="L84" i="27"/>
  <c r="L85" i="27"/>
  <c r="L86" i="27"/>
  <c r="L87" i="27"/>
  <c r="L88" i="27"/>
  <c r="L89" i="27"/>
  <c r="L90" i="27"/>
  <c r="L91" i="27"/>
  <c r="L92" i="27"/>
  <c r="L93" i="27"/>
  <c r="L94" i="27"/>
  <c r="L95" i="27"/>
  <c r="L96" i="27"/>
  <c r="L97" i="27"/>
  <c r="L98" i="27"/>
  <c r="L99" i="27"/>
  <c r="L100" i="27"/>
  <c r="L101" i="27"/>
  <c r="L102" i="27"/>
  <c r="L103" i="27"/>
  <c r="L104" i="27"/>
  <c r="L105" i="27"/>
  <c r="L106" i="27"/>
  <c r="L107" i="27"/>
  <c r="L108" i="27"/>
  <c r="L109" i="27"/>
  <c r="L110" i="27"/>
  <c r="L111" i="27"/>
  <c r="L112" i="27"/>
  <c r="L113" i="27"/>
  <c r="L114" i="27"/>
  <c r="L115" i="27"/>
  <c r="L116" i="27"/>
  <c r="L117" i="27"/>
  <c r="L118" i="27"/>
  <c r="L119" i="27"/>
  <c r="L120" i="27"/>
  <c r="L121" i="27"/>
  <c r="L122" i="27"/>
  <c r="L123" i="27"/>
  <c r="L124" i="27"/>
  <c r="L125" i="27"/>
  <c r="L126" i="27"/>
  <c r="L127" i="27"/>
  <c r="L128" i="27"/>
  <c r="L129" i="27"/>
  <c r="L130" i="27"/>
  <c r="L131" i="27"/>
  <c r="L132" i="27"/>
  <c r="L133" i="27"/>
  <c r="L134" i="27"/>
  <c r="L135" i="27"/>
  <c r="L136" i="27"/>
  <c r="L137" i="27"/>
  <c r="L138" i="27"/>
  <c r="L139" i="27"/>
  <c r="L140" i="27"/>
  <c r="L141" i="27"/>
  <c r="L142" i="27"/>
  <c r="L143" i="27"/>
  <c r="L144" i="27"/>
  <c r="L145" i="27"/>
  <c r="L146" i="27"/>
  <c r="L147" i="27"/>
  <c r="L148" i="27"/>
  <c r="L149" i="27"/>
  <c r="L150" i="27"/>
  <c r="B110" i="1"/>
  <c r="B112" i="1"/>
  <c r="B114" i="1"/>
  <c r="B116" i="1"/>
  <c r="B118" i="1"/>
  <c r="B120" i="1"/>
  <c r="B122" i="1"/>
  <c r="B124" i="1"/>
  <c r="B126" i="1"/>
  <c r="B128" i="1"/>
  <c r="B130" i="1"/>
  <c r="B132" i="1"/>
  <c r="B134" i="1"/>
  <c r="B136" i="1"/>
  <c r="B138" i="1"/>
  <c r="B140" i="1"/>
  <c r="B142" i="1"/>
  <c r="B144" i="1"/>
  <c r="B146" i="1"/>
  <c r="B148" i="1"/>
  <c r="B150" i="1"/>
  <c r="B12" i="1" l="1"/>
  <c r="K7" i="26"/>
  <c r="K8" i="26"/>
  <c r="K9" i="26"/>
  <c r="K10" i="26"/>
  <c r="K11" i="26"/>
  <c r="K12" i="26"/>
  <c r="K13" i="26"/>
  <c r="K14" i="26"/>
  <c r="K15" i="26"/>
  <c r="K16" i="26"/>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78" i="26"/>
  <c r="K79" i="26"/>
  <c r="K80" i="26"/>
  <c r="K81" i="26"/>
  <c r="K82" i="26"/>
  <c r="K83" i="26"/>
  <c r="K84" i="26"/>
  <c r="K85" i="26"/>
  <c r="K86" i="26"/>
  <c r="K87" i="26"/>
  <c r="K88" i="26"/>
  <c r="K89" i="26"/>
  <c r="K90" i="26"/>
  <c r="K91" i="26"/>
  <c r="K92" i="26"/>
  <c r="K93" i="26"/>
  <c r="K94" i="26"/>
  <c r="K95" i="26"/>
  <c r="K96" i="26"/>
  <c r="K97" i="26"/>
  <c r="K98" i="26"/>
  <c r="K99" i="26"/>
  <c r="K100" i="26"/>
  <c r="K101" i="26"/>
  <c r="K102" i="26"/>
  <c r="K103" i="26"/>
  <c r="K104" i="26"/>
  <c r="K105" i="26"/>
  <c r="K106" i="26"/>
  <c r="K107" i="26"/>
  <c r="K108" i="26"/>
  <c r="K109" i="26"/>
  <c r="K110" i="26"/>
  <c r="K111" i="26"/>
  <c r="K112" i="26"/>
  <c r="K113" i="26"/>
  <c r="K114" i="26"/>
  <c r="K115" i="26"/>
  <c r="K116" i="26"/>
  <c r="K117" i="26"/>
  <c r="K118" i="26"/>
  <c r="K119" i="26"/>
  <c r="K120" i="26"/>
  <c r="K121" i="26"/>
  <c r="K122" i="26"/>
  <c r="K123" i="26"/>
  <c r="K124" i="26"/>
  <c r="K125" i="26"/>
  <c r="K126" i="26"/>
  <c r="K127" i="26"/>
  <c r="K128" i="26"/>
  <c r="K129" i="26"/>
  <c r="K130" i="26"/>
  <c r="K131" i="26"/>
  <c r="K132" i="26"/>
  <c r="K133" i="26"/>
  <c r="K134" i="26"/>
  <c r="K135" i="26"/>
  <c r="K136" i="26"/>
  <c r="K137" i="26"/>
  <c r="K138" i="26"/>
  <c r="K139" i="26"/>
  <c r="K140" i="26"/>
  <c r="K141" i="26"/>
  <c r="K142" i="26"/>
  <c r="K143" i="26"/>
  <c r="K144" i="26"/>
  <c r="K145" i="26"/>
  <c r="K146" i="26"/>
  <c r="K147" i="26"/>
  <c r="K148" i="26"/>
  <c r="K149" i="26"/>
  <c r="K150" i="26"/>
  <c r="K6" i="26"/>
  <c r="K7" i="27" l="1"/>
  <c r="B10" i="1" s="1"/>
  <c r="K8" i="27"/>
  <c r="B13" i="1" s="1"/>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6" i="27"/>
  <c r="B11" i="1" l="1"/>
  <c r="O150" i="27"/>
  <c r="N150" i="27"/>
  <c r="M150" i="27"/>
  <c r="O149" i="27"/>
  <c r="N149" i="27"/>
  <c r="M149" i="27"/>
  <c r="O148" i="27"/>
  <c r="N148" i="27"/>
  <c r="M148" i="27"/>
  <c r="O147" i="27"/>
  <c r="N147" i="27"/>
  <c r="M147" i="27"/>
  <c r="O146" i="27"/>
  <c r="N146" i="27"/>
  <c r="M146" i="27"/>
  <c r="O145" i="27"/>
  <c r="N145" i="27"/>
  <c r="M145" i="27"/>
  <c r="O144" i="27"/>
  <c r="N144" i="27"/>
  <c r="M144" i="27"/>
  <c r="O143" i="27"/>
  <c r="N143" i="27"/>
  <c r="M143" i="27"/>
  <c r="O142" i="27"/>
  <c r="N142" i="27"/>
  <c r="M142" i="27"/>
  <c r="O141" i="27"/>
  <c r="N141" i="27"/>
  <c r="M141" i="27"/>
  <c r="O140" i="27"/>
  <c r="N140" i="27"/>
  <c r="M140" i="27"/>
  <c r="O139" i="27"/>
  <c r="N139" i="27"/>
  <c r="M139" i="27"/>
  <c r="O138" i="27"/>
  <c r="N138" i="27"/>
  <c r="M138" i="27"/>
  <c r="O137" i="27"/>
  <c r="N137" i="27"/>
  <c r="M137" i="27"/>
  <c r="O136" i="27"/>
  <c r="N136" i="27"/>
  <c r="M136" i="27"/>
  <c r="O135" i="27"/>
  <c r="N135" i="27"/>
  <c r="M135" i="27"/>
  <c r="O134" i="27"/>
  <c r="N134" i="27"/>
  <c r="M134" i="27"/>
  <c r="O133" i="27"/>
  <c r="N133" i="27"/>
  <c r="M133" i="27"/>
  <c r="O132" i="27"/>
  <c r="N132" i="27"/>
  <c r="M132" i="27"/>
  <c r="O131" i="27"/>
  <c r="N131" i="27"/>
  <c r="M131" i="27"/>
  <c r="O130" i="27"/>
  <c r="N130" i="27"/>
  <c r="M130" i="27"/>
  <c r="O129" i="27"/>
  <c r="N129" i="27"/>
  <c r="M129" i="27"/>
  <c r="O128" i="27"/>
  <c r="N128" i="27"/>
  <c r="M128" i="27"/>
  <c r="O127" i="27"/>
  <c r="N127" i="27"/>
  <c r="M127" i="27"/>
  <c r="O126" i="27"/>
  <c r="N126" i="27"/>
  <c r="M126" i="27"/>
  <c r="O125" i="27"/>
  <c r="N125" i="27"/>
  <c r="M125" i="27"/>
  <c r="O124" i="27"/>
  <c r="N124" i="27"/>
  <c r="M124" i="27"/>
  <c r="O123" i="27"/>
  <c r="N123" i="27"/>
  <c r="M123" i="27"/>
  <c r="O122" i="27"/>
  <c r="N122" i="27"/>
  <c r="M122" i="27"/>
  <c r="O121" i="27"/>
  <c r="N121" i="27"/>
  <c r="M121" i="27"/>
  <c r="O120" i="27"/>
  <c r="N120" i="27"/>
  <c r="M120" i="27"/>
  <c r="O119" i="27"/>
  <c r="N119" i="27"/>
  <c r="M119" i="27"/>
  <c r="O118" i="27"/>
  <c r="N118" i="27"/>
  <c r="M118" i="27"/>
  <c r="O117" i="27"/>
  <c r="N117" i="27"/>
  <c r="M117" i="27"/>
  <c r="O116" i="27"/>
  <c r="N116" i="27"/>
  <c r="M116" i="27"/>
  <c r="O115" i="27"/>
  <c r="N115" i="27"/>
  <c r="M115" i="27"/>
  <c r="O114" i="27"/>
  <c r="N114" i="27"/>
  <c r="M114" i="27"/>
  <c r="O113" i="27"/>
  <c r="N113" i="27"/>
  <c r="M113" i="27"/>
  <c r="O112" i="27"/>
  <c r="N112" i="27"/>
  <c r="M112" i="27"/>
  <c r="O111" i="27"/>
  <c r="N111" i="27"/>
  <c r="M111" i="27"/>
  <c r="O110" i="27"/>
  <c r="N110" i="27"/>
  <c r="M110" i="27"/>
  <c r="O109" i="27"/>
  <c r="N109" i="27"/>
  <c r="M109" i="27"/>
  <c r="O108" i="27"/>
  <c r="N108" i="27"/>
  <c r="M108" i="27"/>
  <c r="O107" i="27"/>
  <c r="N107" i="27"/>
  <c r="M107" i="27"/>
  <c r="O106" i="27"/>
  <c r="N106" i="27"/>
  <c r="M106" i="27"/>
  <c r="AG105" i="27"/>
  <c r="AC105" i="27"/>
  <c r="O105" i="27"/>
  <c r="N105" i="27"/>
  <c r="M105" i="27"/>
  <c r="AG104" i="27"/>
  <c r="AC104" i="27"/>
  <c r="O104" i="27"/>
  <c r="N104" i="27"/>
  <c r="M104" i="27"/>
  <c r="AG103" i="27"/>
  <c r="AC103" i="27"/>
  <c r="O103" i="27"/>
  <c r="N103" i="27"/>
  <c r="M103" i="27"/>
  <c r="AG102" i="27"/>
  <c r="AC102" i="27"/>
  <c r="O102" i="27"/>
  <c r="N102" i="27"/>
  <c r="M102" i="27"/>
  <c r="AG101" i="27"/>
  <c r="AC101" i="27"/>
  <c r="O101" i="27"/>
  <c r="N101" i="27"/>
  <c r="M101" i="27"/>
  <c r="AG100" i="27"/>
  <c r="AC100" i="27"/>
  <c r="O100" i="27"/>
  <c r="N100" i="27"/>
  <c r="M100" i="27"/>
  <c r="AG99" i="27"/>
  <c r="AC99" i="27"/>
  <c r="O99" i="27"/>
  <c r="N99" i="27"/>
  <c r="M99" i="27"/>
  <c r="AG98" i="27"/>
  <c r="AC98" i="27"/>
  <c r="O98" i="27"/>
  <c r="N98" i="27"/>
  <c r="M98" i="27"/>
  <c r="AG97" i="27"/>
  <c r="AC97" i="27"/>
  <c r="O97" i="27"/>
  <c r="N97" i="27"/>
  <c r="M97" i="27"/>
  <c r="AG96" i="27"/>
  <c r="AC96" i="27"/>
  <c r="O96" i="27"/>
  <c r="N96" i="27"/>
  <c r="M96" i="27"/>
  <c r="AG95" i="27"/>
  <c r="AC95" i="27"/>
  <c r="O95" i="27"/>
  <c r="N95" i="27"/>
  <c r="M95" i="27"/>
  <c r="AG94" i="27"/>
  <c r="AC94" i="27"/>
  <c r="O94" i="27"/>
  <c r="N94" i="27"/>
  <c r="M94" i="27"/>
  <c r="AG93" i="27"/>
  <c r="AC93" i="27"/>
  <c r="O93" i="27"/>
  <c r="N93" i="27"/>
  <c r="M93" i="27"/>
  <c r="AG92" i="27"/>
  <c r="AC92" i="27"/>
  <c r="O92" i="27"/>
  <c r="N92" i="27"/>
  <c r="M92" i="27"/>
  <c r="AG91" i="27"/>
  <c r="AC91" i="27"/>
  <c r="O91" i="27"/>
  <c r="N91" i="27"/>
  <c r="M91" i="27"/>
  <c r="AG90" i="27"/>
  <c r="AC90" i="27"/>
  <c r="O90" i="27"/>
  <c r="N90" i="27"/>
  <c r="M90" i="27"/>
  <c r="AG89" i="27"/>
  <c r="AC89" i="27"/>
  <c r="O89" i="27"/>
  <c r="N89" i="27"/>
  <c r="M89" i="27"/>
  <c r="AG88" i="27"/>
  <c r="AC88" i="27"/>
  <c r="O88" i="27"/>
  <c r="N88" i="27"/>
  <c r="M88" i="27"/>
  <c r="AG87" i="27"/>
  <c r="AC87" i="27"/>
  <c r="O87" i="27"/>
  <c r="N87" i="27"/>
  <c r="M87" i="27"/>
  <c r="AG86" i="27"/>
  <c r="AC86" i="27"/>
  <c r="O86" i="27"/>
  <c r="N86" i="27"/>
  <c r="M86" i="27"/>
  <c r="AG85" i="27"/>
  <c r="AC85" i="27"/>
  <c r="O85" i="27"/>
  <c r="N85" i="27"/>
  <c r="M85" i="27"/>
  <c r="AG84" i="27"/>
  <c r="AC84" i="27"/>
  <c r="O84" i="27"/>
  <c r="N84" i="27"/>
  <c r="M84" i="27"/>
  <c r="AG83" i="27"/>
  <c r="AC83" i="27"/>
  <c r="O83" i="27"/>
  <c r="N83" i="27"/>
  <c r="M83" i="27"/>
  <c r="AG82" i="27"/>
  <c r="AC82" i="27"/>
  <c r="O82" i="27"/>
  <c r="N82" i="27"/>
  <c r="M82" i="27"/>
  <c r="AG81" i="27"/>
  <c r="AC81" i="27"/>
  <c r="O81" i="27"/>
  <c r="N81" i="27"/>
  <c r="M81" i="27"/>
  <c r="AG80" i="27"/>
  <c r="AC80" i="27"/>
  <c r="O80" i="27"/>
  <c r="N80" i="27"/>
  <c r="M80" i="27"/>
  <c r="AG79" i="27"/>
  <c r="AC79" i="27"/>
  <c r="O79" i="27"/>
  <c r="N79" i="27"/>
  <c r="M79" i="27"/>
  <c r="AG78" i="27"/>
  <c r="AC78" i="27"/>
  <c r="O78" i="27"/>
  <c r="N78" i="27"/>
  <c r="M78" i="27"/>
  <c r="AG77" i="27"/>
  <c r="AC77" i="27"/>
  <c r="O77" i="27"/>
  <c r="N77" i="27"/>
  <c r="M77" i="27"/>
  <c r="AG76" i="27"/>
  <c r="AC76" i="27"/>
  <c r="O76" i="27"/>
  <c r="N76" i="27"/>
  <c r="M76" i="27"/>
  <c r="AG75" i="27"/>
  <c r="AC75" i="27"/>
  <c r="O75" i="27"/>
  <c r="N75" i="27"/>
  <c r="M75" i="27"/>
  <c r="AG74" i="27"/>
  <c r="AC74" i="27"/>
  <c r="O74" i="27"/>
  <c r="N74" i="27"/>
  <c r="M74" i="27"/>
  <c r="AG73" i="27"/>
  <c r="AC73" i="27"/>
  <c r="O73" i="27"/>
  <c r="N73" i="27"/>
  <c r="M73" i="27"/>
  <c r="AG72" i="27"/>
  <c r="AC72" i="27"/>
  <c r="O72" i="27"/>
  <c r="N72" i="27"/>
  <c r="M72" i="27"/>
  <c r="AG71" i="27"/>
  <c r="AC71" i="27"/>
  <c r="O71" i="27"/>
  <c r="N71" i="27"/>
  <c r="M71" i="27"/>
  <c r="AG70" i="27"/>
  <c r="AC70" i="27"/>
  <c r="O70" i="27"/>
  <c r="N70" i="27"/>
  <c r="M70" i="27"/>
  <c r="AG69" i="27"/>
  <c r="AC69" i="27"/>
  <c r="O69" i="27"/>
  <c r="N69" i="27"/>
  <c r="M69" i="27"/>
  <c r="AG68" i="27"/>
  <c r="AC68" i="27"/>
  <c r="O68" i="27"/>
  <c r="N68" i="27"/>
  <c r="M68" i="27"/>
  <c r="AG67" i="27"/>
  <c r="AC67" i="27"/>
  <c r="O67" i="27"/>
  <c r="N67" i="27"/>
  <c r="M67" i="27"/>
  <c r="AG66" i="27"/>
  <c r="AC66" i="27"/>
  <c r="O66" i="27"/>
  <c r="N66" i="27"/>
  <c r="M66" i="27"/>
  <c r="AG65" i="27"/>
  <c r="AC65" i="27"/>
  <c r="O65" i="27"/>
  <c r="N65" i="27"/>
  <c r="M65" i="27"/>
  <c r="AG64" i="27"/>
  <c r="AC64" i="27"/>
  <c r="O64" i="27"/>
  <c r="N64" i="27"/>
  <c r="M64" i="27"/>
  <c r="AG63" i="27"/>
  <c r="AC63" i="27"/>
  <c r="O63" i="27"/>
  <c r="N63" i="27"/>
  <c r="M63" i="27"/>
  <c r="AG62" i="27"/>
  <c r="AC62" i="27"/>
  <c r="O62" i="27"/>
  <c r="N62" i="27"/>
  <c r="M62" i="27"/>
  <c r="AG61" i="27"/>
  <c r="AC61" i="27"/>
  <c r="O61" i="27"/>
  <c r="N61" i="27"/>
  <c r="M61" i="27"/>
  <c r="AG60" i="27"/>
  <c r="AC60" i="27"/>
  <c r="O60" i="27"/>
  <c r="N60" i="27"/>
  <c r="M60" i="27"/>
  <c r="AG59" i="27"/>
  <c r="AC59" i="27"/>
  <c r="O59" i="27"/>
  <c r="N59" i="27"/>
  <c r="M59" i="27"/>
  <c r="AG58" i="27"/>
  <c r="AC58" i="27"/>
  <c r="O58" i="27"/>
  <c r="N58" i="27"/>
  <c r="M58" i="27"/>
  <c r="AG57" i="27"/>
  <c r="AC57" i="27"/>
  <c r="O57" i="27"/>
  <c r="N57" i="27"/>
  <c r="M57" i="27"/>
  <c r="AG56" i="27"/>
  <c r="AC56" i="27"/>
  <c r="O56" i="27"/>
  <c r="N56" i="27"/>
  <c r="M56" i="27"/>
  <c r="AG55" i="27"/>
  <c r="AC55" i="27"/>
  <c r="O55" i="27"/>
  <c r="N55" i="27"/>
  <c r="M55" i="27"/>
  <c r="AG54" i="27"/>
  <c r="AC54" i="27"/>
  <c r="O54" i="27"/>
  <c r="N54" i="27"/>
  <c r="M54" i="27"/>
  <c r="AG53" i="27"/>
  <c r="AC53" i="27"/>
  <c r="O53" i="27"/>
  <c r="N53" i="27"/>
  <c r="M53" i="27"/>
  <c r="AG52" i="27"/>
  <c r="AC52" i="27"/>
  <c r="O52" i="27"/>
  <c r="N52" i="27"/>
  <c r="M52" i="27"/>
  <c r="AG51" i="27"/>
  <c r="AC51" i="27"/>
  <c r="O51" i="27"/>
  <c r="N51" i="27"/>
  <c r="M51" i="27"/>
  <c r="AG50" i="27"/>
  <c r="AC50" i="27"/>
  <c r="O50" i="27"/>
  <c r="N50" i="27"/>
  <c r="M50" i="27"/>
  <c r="AG49" i="27"/>
  <c r="AC49" i="27"/>
  <c r="O49" i="27"/>
  <c r="N49" i="27"/>
  <c r="M49" i="27"/>
  <c r="AG48" i="27"/>
  <c r="AC48" i="27"/>
  <c r="O48" i="27"/>
  <c r="N48" i="27"/>
  <c r="M48" i="27"/>
  <c r="AG47" i="27"/>
  <c r="AC47" i="27"/>
  <c r="O47" i="27"/>
  <c r="N47" i="27"/>
  <c r="M47" i="27"/>
  <c r="AG46" i="27"/>
  <c r="AC46" i="27"/>
  <c r="O46" i="27"/>
  <c r="N46" i="27"/>
  <c r="M46" i="27"/>
  <c r="AG45" i="27"/>
  <c r="AC45" i="27"/>
  <c r="O45" i="27"/>
  <c r="N45" i="27"/>
  <c r="M45" i="27"/>
  <c r="AG44" i="27"/>
  <c r="AC44" i="27"/>
  <c r="O44" i="27"/>
  <c r="N44" i="27"/>
  <c r="M44" i="27"/>
  <c r="AG43" i="27"/>
  <c r="AC43" i="27"/>
  <c r="O43" i="27"/>
  <c r="N43" i="27"/>
  <c r="M43" i="27"/>
  <c r="AG42" i="27"/>
  <c r="AC42" i="27"/>
  <c r="O42" i="27"/>
  <c r="N42" i="27"/>
  <c r="M42" i="27"/>
  <c r="AG41" i="27"/>
  <c r="AC41" i="27"/>
  <c r="O41" i="27"/>
  <c r="N41" i="27"/>
  <c r="M41" i="27"/>
  <c r="AG40" i="27"/>
  <c r="AC40" i="27"/>
  <c r="O40" i="27"/>
  <c r="N40" i="27"/>
  <c r="M40" i="27"/>
  <c r="AG39" i="27"/>
  <c r="AC39" i="27"/>
  <c r="O39" i="27"/>
  <c r="N39" i="27"/>
  <c r="M39" i="27"/>
  <c r="AG38" i="27"/>
  <c r="AC38" i="27"/>
  <c r="O38" i="27"/>
  <c r="N38" i="27"/>
  <c r="M38" i="27"/>
  <c r="AG37" i="27"/>
  <c r="AC37" i="27"/>
  <c r="O37" i="27"/>
  <c r="N37" i="27"/>
  <c r="M37" i="27"/>
  <c r="AG36" i="27"/>
  <c r="AC36" i="27"/>
  <c r="O36" i="27"/>
  <c r="N36" i="27"/>
  <c r="M36" i="27"/>
  <c r="AG35" i="27"/>
  <c r="AC35" i="27"/>
  <c r="O35" i="27"/>
  <c r="N35" i="27"/>
  <c r="M35" i="27"/>
  <c r="AG34" i="27"/>
  <c r="AC34" i="27"/>
  <c r="O34" i="27"/>
  <c r="N34" i="27"/>
  <c r="M34" i="27"/>
  <c r="AG33" i="27"/>
  <c r="AC33" i="27"/>
  <c r="O33" i="27"/>
  <c r="N33" i="27"/>
  <c r="M33" i="27"/>
  <c r="AG32" i="27"/>
  <c r="AC32" i="27"/>
  <c r="O32" i="27"/>
  <c r="N32" i="27"/>
  <c r="M32" i="27"/>
  <c r="AG31" i="27"/>
  <c r="AC31" i="27"/>
  <c r="O31" i="27"/>
  <c r="N31" i="27"/>
  <c r="M31" i="27"/>
  <c r="AG30" i="27"/>
  <c r="AC30" i="27"/>
  <c r="O30" i="27"/>
  <c r="N30" i="27"/>
  <c r="M30" i="27"/>
  <c r="AG29" i="27"/>
  <c r="AC29" i="27"/>
  <c r="O29" i="27"/>
  <c r="N29" i="27"/>
  <c r="M29" i="27"/>
  <c r="AG28" i="27"/>
  <c r="AC28" i="27"/>
  <c r="O28" i="27"/>
  <c r="N28" i="27"/>
  <c r="M28" i="27"/>
  <c r="AG27" i="27"/>
  <c r="AC27" i="27"/>
  <c r="O27" i="27"/>
  <c r="N27" i="27"/>
  <c r="M27" i="27"/>
  <c r="AG26" i="27"/>
  <c r="AC26" i="27"/>
  <c r="O26" i="27"/>
  <c r="N26" i="27"/>
  <c r="M26" i="27"/>
  <c r="AG25" i="27"/>
  <c r="AC25" i="27"/>
  <c r="O25" i="27"/>
  <c r="N25" i="27"/>
  <c r="M25" i="27"/>
  <c r="AG24" i="27"/>
  <c r="AC24" i="27"/>
  <c r="O24" i="27"/>
  <c r="N24" i="27"/>
  <c r="M24" i="27"/>
  <c r="AG23" i="27"/>
  <c r="AC23" i="27"/>
  <c r="O23" i="27"/>
  <c r="N23" i="27"/>
  <c r="M23" i="27"/>
  <c r="AG22" i="27"/>
  <c r="AC22" i="27"/>
  <c r="O22" i="27"/>
  <c r="N22" i="27"/>
  <c r="M22" i="27"/>
  <c r="AG21" i="27"/>
  <c r="AC21" i="27"/>
  <c r="O21" i="27"/>
  <c r="N21" i="27"/>
  <c r="M21" i="27"/>
  <c r="AG20" i="27"/>
  <c r="AC20" i="27"/>
  <c r="O20" i="27"/>
  <c r="N20" i="27"/>
  <c r="M20" i="27"/>
  <c r="AG19" i="27"/>
  <c r="AC19" i="27"/>
  <c r="O19" i="27"/>
  <c r="N19" i="27"/>
  <c r="M19" i="27"/>
  <c r="AG18" i="27"/>
  <c r="AC18" i="27"/>
  <c r="O18" i="27"/>
  <c r="N18" i="27"/>
  <c r="M18" i="27"/>
  <c r="AG17" i="27"/>
  <c r="AC17" i="27"/>
  <c r="O17" i="27"/>
  <c r="N17" i="27"/>
  <c r="M17" i="27"/>
  <c r="AG16" i="27"/>
  <c r="AC16" i="27"/>
  <c r="O16" i="27"/>
  <c r="N16" i="27"/>
  <c r="M16" i="27"/>
  <c r="AG15" i="27"/>
  <c r="AC15" i="27"/>
  <c r="O15" i="27"/>
  <c r="N15" i="27"/>
  <c r="M15" i="27"/>
  <c r="AG14" i="27"/>
  <c r="AC14" i="27"/>
  <c r="O14" i="27"/>
  <c r="N14" i="27"/>
  <c r="M14" i="27"/>
  <c r="AG13" i="27"/>
  <c r="AC13" i="27"/>
  <c r="O13" i="27"/>
  <c r="N13" i="27"/>
  <c r="M13" i="27"/>
  <c r="AG12" i="27"/>
  <c r="AC12" i="27"/>
  <c r="O12" i="27"/>
  <c r="N12" i="27"/>
  <c r="M12" i="27"/>
  <c r="AG11" i="27"/>
  <c r="AC11" i="27"/>
  <c r="O11" i="27"/>
  <c r="N11" i="27"/>
  <c r="M11" i="27"/>
  <c r="AG10" i="27"/>
  <c r="AC10" i="27"/>
  <c r="O10" i="27"/>
  <c r="N10" i="27"/>
  <c r="M10" i="27"/>
  <c r="AG9" i="27"/>
  <c r="AC9" i="27"/>
  <c r="O9" i="27"/>
  <c r="N9" i="27"/>
  <c r="M9" i="27"/>
  <c r="AG8" i="27"/>
  <c r="AC8" i="27"/>
  <c r="O8" i="27"/>
  <c r="N8" i="27"/>
  <c r="M8" i="27"/>
  <c r="AG7" i="27"/>
  <c r="AC7" i="27"/>
  <c r="O7" i="27"/>
  <c r="N7" i="27"/>
  <c r="M7" i="27"/>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G6" i="27"/>
  <c r="AC6" i="27"/>
  <c r="O6" i="27"/>
  <c r="N6" i="27"/>
  <c r="M6" i="27"/>
  <c r="AC5" i="27"/>
  <c r="AC4" i="27"/>
  <c r="AC3" i="27"/>
  <c r="AC2" i="27"/>
  <c r="AC1" i="27"/>
  <c r="O150" i="26"/>
  <c r="N150" i="26"/>
  <c r="M150" i="26"/>
  <c r="O149" i="26"/>
  <c r="N149" i="26"/>
  <c r="M149" i="26"/>
  <c r="O148" i="26"/>
  <c r="N148" i="26"/>
  <c r="M148" i="26"/>
  <c r="O147" i="26"/>
  <c r="N147" i="26"/>
  <c r="M147" i="26"/>
  <c r="O146" i="26"/>
  <c r="N146" i="26"/>
  <c r="M146" i="26"/>
  <c r="O145" i="26"/>
  <c r="N145" i="26"/>
  <c r="M145" i="26"/>
  <c r="O144" i="26"/>
  <c r="N144" i="26"/>
  <c r="M144" i="26"/>
  <c r="O143" i="26"/>
  <c r="N143" i="26"/>
  <c r="M143" i="26"/>
  <c r="O142" i="26"/>
  <c r="N142" i="26"/>
  <c r="M142" i="26"/>
  <c r="O141" i="26"/>
  <c r="N141" i="26"/>
  <c r="M141" i="26"/>
  <c r="O140" i="26"/>
  <c r="N140" i="26"/>
  <c r="M140" i="26"/>
  <c r="O139" i="26"/>
  <c r="N139" i="26"/>
  <c r="M139" i="26"/>
  <c r="O138" i="26"/>
  <c r="N138" i="26"/>
  <c r="M138" i="26"/>
  <c r="O137" i="26"/>
  <c r="N137" i="26"/>
  <c r="M137" i="26"/>
  <c r="O136" i="26"/>
  <c r="N136" i="26"/>
  <c r="M136" i="26"/>
  <c r="O135" i="26"/>
  <c r="N135" i="26"/>
  <c r="M135" i="26"/>
  <c r="O134" i="26"/>
  <c r="N134" i="26"/>
  <c r="M134" i="26"/>
  <c r="O133" i="26"/>
  <c r="N133" i="26"/>
  <c r="M133" i="26"/>
  <c r="O132" i="26"/>
  <c r="N132" i="26"/>
  <c r="M132" i="26"/>
  <c r="O131" i="26"/>
  <c r="N131" i="26"/>
  <c r="M131" i="26"/>
  <c r="O130" i="26"/>
  <c r="N130" i="26"/>
  <c r="M130" i="26"/>
  <c r="O129" i="26"/>
  <c r="N129" i="26"/>
  <c r="M129" i="26"/>
  <c r="O128" i="26"/>
  <c r="N128" i="26"/>
  <c r="M128" i="26"/>
  <c r="O127" i="26"/>
  <c r="N127" i="26"/>
  <c r="M127" i="26"/>
  <c r="O126" i="26"/>
  <c r="N126" i="26"/>
  <c r="M126" i="26"/>
  <c r="O125" i="26"/>
  <c r="N125" i="26"/>
  <c r="M125" i="26"/>
  <c r="O124" i="26"/>
  <c r="N124" i="26"/>
  <c r="M124" i="26"/>
  <c r="O123" i="26"/>
  <c r="N123" i="26"/>
  <c r="M123" i="26"/>
  <c r="O122" i="26"/>
  <c r="N122" i="26"/>
  <c r="M122" i="26"/>
  <c r="O121" i="26"/>
  <c r="N121" i="26"/>
  <c r="M121" i="26"/>
  <c r="O120" i="26"/>
  <c r="N120" i="26"/>
  <c r="M120" i="26"/>
  <c r="O119" i="26"/>
  <c r="N119" i="26"/>
  <c r="M119" i="26"/>
  <c r="O118" i="26"/>
  <c r="N118" i="26"/>
  <c r="M118" i="26"/>
  <c r="O117" i="26"/>
  <c r="N117" i="26"/>
  <c r="M117" i="26"/>
  <c r="O116" i="26"/>
  <c r="N116" i="26"/>
  <c r="M116" i="26"/>
  <c r="O115" i="26"/>
  <c r="N115" i="26"/>
  <c r="M115" i="26"/>
  <c r="O114" i="26"/>
  <c r="N114" i="26"/>
  <c r="M114" i="26"/>
  <c r="O113" i="26"/>
  <c r="N113" i="26"/>
  <c r="M113" i="26"/>
  <c r="O112" i="26"/>
  <c r="N112" i="26"/>
  <c r="M112" i="26"/>
  <c r="O111" i="26"/>
  <c r="N111" i="26"/>
  <c r="M111" i="26"/>
  <c r="O110" i="26"/>
  <c r="N110" i="26"/>
  <c r="M110" i="26"/>
  <c r="O109" i="26"/>
  <c r="N109" i="26"/>
  <c r="M109" i="26"/>
  <c r="O108" i="26"/>
  <c r="N108" i="26"/>
  <c r="M108" i="26"/>
  <c r="O107" i="26"/>
  <c r="N107" i="26"/>
  <c r="M107" i="26"/>
  <c r="O106" i="26"/>
  <c r="N106" i="26"/>
  <c r="M106" i="26"/>
  <c r="AG105" i="26"/>
  <c r="AC105" i="26"/>
  <c r="O105" i="26"/>
  <c r="N105" i="26"/>
  <c r="M105" i="26"/>
  <c r="AG104" i="26"/>
  <c r="AC104" i="26"/>
  <c r="O104" i="26"/>
  <c r="N104" i="26"/>
  <c r="M104" i="26"/>
  <c r="AG103" i="26"/>
  <c r="AC103" i="26"/>
  <c r="O103" i="26"/>
  <c r="N103" i="26"/>
  <c r="M103" i="26"/>
  <c r="AG102" i="26"/>
  <c r="AC102" i="26"/>
  <c r="O102" i="26"/>
  <c r="N102" i="26"/>
  <c r="M102" i="26"/>
  <c r="AG101" i="26"/>
  <c r="AC101" i="26"/>
  <c r="O101" i="26"/>
  <c r="N101" i="26"/>
  <c r="M101" i="26"/>
  <c r="AG100" i="26"/>
  <c r="AC100" i="26"/>
  <c r="O100" i="26"/>
  <c r="N100" i="26"/>
  <c r="M100" i="26"/>
  <c r="AG99" i="26"/>
  <c r="AC99" i="26"/>
  <c r="O99" i="26"/>
  <c r="N99" i="26"/>
  <c r="M99" i="26"/>
  <c r="AG98" i="26"/>
  <c r="AC98" i="26"/>
  <c r="O98" i="26"/>
  <c r="N98" i="26"/>
  <c r="M98" i="26"/>
  <c r="AG97" i="26"/>
  <c r="AC97" i="26"/>
  <c r="O97" i="26"/>
  <c r="N97" i="26"/>
  <c r="M97" i="26"/>
  <c r="AG96" i="26"/>
  <c r="AC96" i="26"/>
  <c r="O96" i="26"/>
  <c r="N96" i="26"/>
  <c r="M96" i="26"/>
  <c r="AG95" i="26"/>
  <c r="AC95" i="26"/>
  <c r="O95" i="26"/>
  <c r="N95" i="26"/>
  <c r="M95" i="26"/>
  <c r="AG94" i="26"/>
  <c r="AC94" i="26"/>
  <c r="O94" i="26"/>
  <c r="N94" i="26"/>
  <c r="M94" i="26"/>
  <c r="AG93" i="26"/>
  <c r="AC93" i="26"/>
  <c r="O93" i="26"/>
  <c r="N93" i="26"/>
  <c r="M93" i="26"/>
  <c r="AG92" i="26"/>
  <c r="AC92" i="26"/>
  <c r="O92" i="26"/>
  <c r="N92" i="26"/>
  <c r="M92" i="26"/>
  <c r="AG91" i="26"/>
  <c r="AC91" i="26"/>
  <c r="O91" i="26"/>
  <c r="N91" i="26"/>
  <c r="M91" i="26"/>
  <c r="AG90" i="26"/>
  <c r="AC90" i="26"/>
  <c r="O90" i="26"/>
  <c r="N90" i="26"/>
  <c r="M90" i="26"/>
  <c r="AG89" i="26"/>
  <c r="AC89" i="26"/>
  <c r="O89" i="26"/>
  <c r="N89" i="26"/>
  <c r="M89" i="26"/>
  <c r="AG88" i="26"/>
  <c r="AC88" i="26"/>
  <c r="O88" i="26"/>
  <c r="N88" i="26"/>
  <c r="M88" i="26"/>
  <c r="AG87" i="26"/>
  <c r="AC87" i="26"/>
  <c r="O87" i="26"/>
  <c r="N87" i="26"/>
  <c r="M87" i="26"/>
  <c r="AG86" i="26"/>
  <c r="AC86" i="26"/>
  <c r="O86" i="26"/>
  <c r="N86" i="26"/>
  <c r="M86" i="26"/>
  <c r="AG85" i="26"/>
  <c r="AC85" i="26"/>
  <c r="O85" i="26"/>
  <c r="N85" i="26"/>
  <c r="M85" i="26"/>
  <c r="AG84" i="26"/>
  <c r="AC84" i="26"/>
  <c r="O84" i="26"/>
  <c r="N84" i="26"/>
  <c r="M84" i="26"/>
  <c r="AG83" i="26"/>
  <c r="AC83" i="26"/>
  <c r="O83" i="26"/>
  <c r="N83" i="26"/>
  <c r="M83" i="26"/>
  <c r="AG82" i="26"/>
  <c r="AC82" i="26"/>
  <c r="O82" i="26"/>
  <c r="N82" i="26"/>
  <c r="M82" i="26"/>
  <c r="AG81" i="26"/>
  <c r="AC81" i="26"/>
  <c r="O81" i="26"/>
  <c r="N81" i="26"/>
  <c r="M81" i="26"/>
  <c r="AG80" i="26"/>
  <c r="AC80" i="26"/>
  <c r="O80" i="26"/>
  <c r="N80" i="26"/>
  <c r="M80" i="26"/>
  <c r="AG79" i="26"/>
  <c r="AC79" i="26"/>
  <c r="O79" i="26"/>
  <c r="N79" i="26"/>
  <c r="M79" i="26"/>
  <c r="AG78" i="26"/>
  <c r="AC78" i="26"/>
  <c r="O78" i="26"/>
  <c r="N78" i="26"/>
  <c r="M78" i="26"/>
  <c r="AG77" i="26"/>
  <c r="AC77" i="26"/>
  <c r="O77" i="26"/>
  <c r="N77" i="26"/>
  <c r="M77" i="26"/>
  <c r="AG76" i="26"/>
  <c r="AC76" i="26"/>
  <c r="O76" i="26"/>
  <c r="N76" i="26"/>
  <c r="M76" i="26"/>
  <c r="AG75" i="26"/>
  <c r="AC75" i="26"/>
  <c r="O75" i="26"/>
  <c r="N75" i="26"/>
  <c r="M75" i="26"/>
  <c r="AG74" i="26"/>
  <c r="AC74" i="26"/>
  <c r="O74" i="26"/>
  <c r="N74" i="26"/>
  <c r="M74" i="26"/>
  <c r="AG73" i="26"/>
  <c r="AC73" i="26"/>
  <c r="O73" i="26"/>
  <c r="N73" i="26"/>
  <c r="M73" i="26"/>
  <c r="AG72" i="26"/>
  <c r="AC72" i="26"/>
  <c r="O72" i="26"/>
  <c r="N72" i="26"/>
  <c r="M72" i="26"/>
  <c r="AG71" i="26"/>
  <c r="AC71" i="26"/>
  <c r="O71" i="26"/>
  <c r="N71" i="26"/>
  <c r="M71" i="26"/>
  <c r="AG70" i="26"/>
  <c r="AC70" i="26"/>
  <c r="O70" i="26"/>
  <c r="N70" i="26"/>
  <c r="M70" i="26"/>
  <c r="AG69" i="26"/>
  <c r="AC69" i="26"/>
  <c r="O69" i="26"/>
  <c r="N69" i="26"/>
  <c r="M69" i="26"/>
  <c r="AG68" i="26"/>
  <c r="AC68" i="26"/>
  <c r="O68" i="26"/>
  <c r="N68" i="26"/>
  <c r="M68" i="26"/>
  <c r="AG67" i="26"/>
  <c r="AC67" i="26"/>
  <c r="O67" i="26"/>
  <c r="N67" i="26"/>
  <c r="M67" i="26"/>
  <c r="AG66" i="26"/>
  <c r="AC66" i="26"/>
  <c r="O66" i="26"/>
  <c r="N66" i="26"/>
  <c r="M66" i="26"/>
  <c r="AG65" i="26"/>
  <c r="AC65" i="26"/>
  <c r="O65" i="26"/>
  <c r="N65" i="26"/>
  <c r="M65" i="26"/>
  <c r="AG64" i="26"/>
  <c r="AC64" i="26"/>
  <c r="O64" i="26"/>
  <c r="N64" i="26"/>
  <c r="M64" i="26"/>
  <c r="AG63" i="26"/>
  <c r="AC63" i="26"/>
  <c r="O63" i="26"/>
  <c r="N63" i="26"/>
  <c r="M63" i="26"/>
  <c r="AG62" i="26"/>
  <c r="AC62" i="26"/>
  <c r="O62" i="26"/>
  <c r="N62" i="26"/>
  <c r="M62" i="26"/>
  <c r="AG61" i="26"/>
  <c r="AC61" i="26"/>
  <c r="O61" i="26"/>
  <c r="N61" i="26"/>
  <c r="M61" i="26"/>
  <c r="AG60" i="26"/>
  <c r="AC60" i="26"/>
  <c r="O60" i="26"/>
  <c r="N60" i="26"/>
  <c r="M60" i="26"/>
  <c r="AG59" i="26"/>
  <c r="AC59" i="26"/>
  <c r="O59" i="26"/>
  <c r="N59" i="26"/>
  <c r="M59" i="26"/>
  <c r="AG58" i="26"/>
  <c r="AC58" i="26"/>
  <c r="O58" i="26"/>
  <c r="N58" i="26"/>
  <c r="M58" i="26"/>
  <c r="AG57" i="26"/>
  <c r="AC57" i="26"/>
  <c r="O57" i="26"/>
  <c r="N57" i="26"/>
  <c r="M57" i="26"/>
  <c r="AG56" i="26"/>
  <c r="AC56" i="26"/>
  <c r="O56" i="26"/>
  <c r="N56" i="26"/>
  <c r="M56" i="26"/>
  <c r="AG55" i="26"/>
  <c r="AC55" i="26"/>
  <c r="O55" i="26"/>
  <c r="N55" i="26"/>
  <c r="M55" i="26"/>
  <c r="AG54" i="26"/>
  <c r="AC54" i="26"/>
  <c r="O54" i="26"/>
  <c r="N54" i="26"/>
  <c r="M54" i="26"/>
  <c r="AG53" i="26"/>
  <c r="AC53" i="26"/>
  <c r="O53" i="26"/>
  <c r="N53" i="26"/>
  <c r="M53" i="26"/>
  <c r="AG52" i="26"/>
  <c r="AC52" i="26"/>
  <c r="O52" i="26"/>
  <c r="N52" i="26"/>
  <c r="M52" i="26"/>
  <c r="AG51" i="26"/>
  <c r="AC51" i="26"/>
  <c r="O51" i="26"/>
  <c r="N51" i="26"/>
  <c r="M51" i="26"/>
  <c r="AG50" i="26"/>
  <c r="AC50" i="26"/>
  <c r="O50" i="26"/>
  <c r="N50" i="26"/>
  <c r="M50" i="26"/>
  <c r="AG49" i="26"/>
  <c r="AC49" i="26"/>
  <c r="O49" i="26"/>
  <c r="N49" i="26"/>
  <c r="M49" i="26"/>
  <c r="AG48" i="26"/>
  <c r="AC48" i="26"/>
  <c r="O48" i="26"/>
  <c r="N48" i="26"/>
  <c r="M48" i="26"/>
  <c r="AG47" i="26"/>
  <c r="AC47" i="26"/>
  <c r="O47" i="26"/>
  <c r="N47" i="26"/>
  <c r="M47" i="26"/>
  <c r="AG46" i="26"/>
  <c r="AC46" i="26"/>
  <c r="O46" i="26"/>
  <c r="N46" i="26"/>
  <c r="M46" i="26"/>
  <c r="AG45" i="26"/>
  <c r="AC45" i="26"/>
  <c r="O45" i="26"/>
  <c r="N45" i="26"/>
  <c r="M45" i="26"/>
  <c r="AG44" i="26"/>
  <c r="AC44" i="26"/>
  <c r="O44" i="26"/>
  <c r="N44" i="26"/>
  <c r="M44" i="26"/>
  <c r="AG43" i="26"/>
  <c r="AC43" i="26"/>
  <c r="O43" i="26"/>
  <c r="N43" i="26"/>
  <c r="M43" i="26"/>
  <c r="AG42" i="26"/>
  <c r="AC42" i="26"/>
  <c r="O42" i="26"/>
  <c r="N42" i="26"/>
  <c r="M42" i="26"/>
  <c r="AG41" i="26"/>
  <c r="AC41" i="26"/>
  <c r="O41" i="26"/>
  <c r="N41" i="26"/>
  <c r="M41" i="26"/>
  <c r="AG40" i="26"/>
  <c r="AC40" i="26"/>
  <c r="O40" i="26"/>
  <c r="N40" i="26"/>
  <c r="M40" i="26"/>
  <c r="AG39" i="26"/>
  <c r="AC39" i="26"/>
  <c r="O39" i="26"/>
  <c r="N39" i="26"/>
  <c r="M39" i="26"/>
  <c r="AG38" i="26"/>
  <c r="AC38" i="26"/>
  <c r="O38" i="26"/>
  <c r="N38" i="26"/>
  <c r="M38" i="26"/>
  <c r="AG37" i="26"/>
  <c r="AC37" i="26"/>
  <c r="O37" i="26"/>
  <c r="N37" i="26"/>
  <c r="M37" i="26"/>
  <c r="AG36" i="26"/>
  <c r="AC36" i="26"/>
  <c r="O36" i="26"/>
  <c r="N36" i="26"/>
  <c r="M36" i="26"/>
  <c r="AG35" i="26"/>
  <c r="AC35" i="26"/>
  <c r="O35" i="26"/>
  <c r="N35" i="26"/>
  <c r="M35" i="26"/>
  <c r="AG34" i="26"/>
  <c r="AC34" i="26"/>
  <c r="O34" i="26"/>
  <c r="N34" i="26"/>
  <c r="M34" i="26"/>
  <c r="AG33" i="26"/>
  <c r="AC33" i="26"/>
  <c r="O33" i="26"/>
  <c r="N33" i="26"/>
  <c r="M33" i="26"/>
  <c r="AG32" i="26"/>
  <c r="AC32" i="26"/>
  <c r="O32" i="26"/>
  <c r="N32" i="26"/>
  <c r="M32" i="26"/>
  <c r="AG31" i="26"/>
  <c r="AC31" i="26"/>
  <c r="O31" i="26"/>
  <c r="N31" i="26"/>
  <c r="M31" i="26"/>
  <c r="AG30" i="26"/>
  <c r="AC30" i="26"/>
  <c r="O30" i="26"/>
  <c r="N30" i="26"/>
  <c r="M30" i="26"/>
  <c r="AG29" i="26"/>
  <c r="AC29" i="26"/>
  <c r="O29" i="26"/>
  <c r="N29" i="26"/>
  <c r="M29" i="26"/>
  <c r="AG28" i="26"/>
  <c r="AC28" i="26"/>
  <c r="O28" i="26"/>
  <c r="N28" i="26"/>
  <c r="M28" i="26"/>
  <c r="AG27" i="26"/>
  <c r="AC27" i="26"/>
  <c r="O27" i="26"/>
  <c r="N27" i="26"/>
  <c r="M27" i="26"/>
  <c r="AG26" i="26"/>
  <c r="AC26" i="26"/>
  <c r="O26" i="26"/>
  <c r="N26" i="26"/>
  <c r="M26" i="26"/>
  <c r="AG25" i="26"/>
  <c r="AC25" i="26"/>
  <c r="O25" i="26"/>
  <c r="N25" i="26"/>
  <c r="M25" i="26"/>
  <c r="AG24" i="26"/>
  <c r="AC24" i="26"/>
  <c r="O24" i="26"/>
  <c r="N24" i="26"/>
  <c r="M24" i="26"/>
  <c r="AG23" i="26"/>
  <c r="AC23" i="26"/>
  <c r="O23" i="26"/>
  <c r="N23" i="26"/>
  <c r="M23" i="26"/>
  <c r="AG22" i="26"/>
  <c r="AC22" i="26"/>
  <c r="O22" i="26"/>
  <c r="N22" i="26"/>
  <c r="M22" i="26"/>
  <c r="AG21" i="26"/>
  <c r="AC21" i="26"/>
  <c r="O21" i="26"/>
  <c r="N21" i="26"/>
  <c r="M21" i="26"/>
  <c r="AG20" i="26"/>
  <c r="AC20" i="26"/>
  <c r="O20" i="26"/>
  <c r="N20" i="26"/>
  <c r="M20" i="26"/>
  <c r="AG19" i="26"/>
  <c r="AC19" i="26"/>
  <c r="O19" i="26"/>
  <c r="N19" i="26"/>
  <c r="M19" i="26"/>
  <c r="AG18" i="26"/>
  <c r="AC18" i="26"/>
  <c r="O18" i="26"/>
  <c r="N18" i="26"/>
  <c r="M18" i="26"/>
  <c r="AG17" i="26"/>
  <c r="AC17" i="26"/>
  <c r="O17" i="26"/>
  <c r="N17" i="26"/>
  <c r="M17" i="26"/>
  <c r="AG16" i="26"/>
  <c r="AC16" i="26"/>
  <c r="O16" i="26"/>
  <c r="N16" i="26"/>
  <c r="M16" i="26"/>
  <c r="AG15" i="26"/>
  <c r="AC15" i="26"/>
  <c r="O15" i="26"/>
  <c r="N15" i="26"/>
  <c r="M15" i="26"/>
  <c r="AG14" i="26"/>
  <c r="AC14" i="26"/>
  <c r="O14" i="26"/>
  <c r="N14" i="26"/>
  <c r="M14" i="26"/>
  <c r="AG13" i="26"/>
  <c r="AC13" i="26"/>
  <c r="O13" i="26"/>
  <c r="N13" i="26"/>
  <c r="M13" i="26"/>
  <c r="AG12" i="26"/>
  <c r="AC12" i="26"/>
  <c r="O12" i="26"/>
  <c r="N12" i="26"/>
  <c r="M12" i="26"/>
  <c r="AG11" i="26"/>
  <c r="AC11" i="26"/>
  <c r="O11" i="26"/>
  <c r="N11" i="26"/>
  <c r="M11" i="26"/>
  <c r="AG10" i="26"/>
  <c r="AC10" i="26"/>
  <c r="O10" i="26"/>
  <c r="N10" i="26"/>
  <c r="M10" i="26"/>
  <c r="AG9" i="26"/>
  <c r="AC9" i="26"/>
  <c r="O9" i="26"/>
  <c r="N9" i="26"/>
  <c r="M9" i="26"/>
  <c r="AG8" i="26"/>
  <c r="AC8" i="26"/>
  <c r="O8" i="26"/>
  <c r="N8" i="26"/>
  <c r="M8" i="26"/>
  <c r="AG7" i="26"/>
  <c r="AC7" i="26"/>
  <c r="O7" i="26"/>
  <c r="N7" i="26"/>
  <c r="M7" i="26"/>
  <c r="A7" i="26"/>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G6" i="26"/>
  <c r="AC6" i="26"/>
  <c r="O6" i="26"/>
  <c r="N6" i="26"/>
  <c r="M6" i="26"/>
  <c r="AC5" i="26"/>
  <c r="AC4" i="26"/>
  <c r="AC3" i="26"/>
  <c r="AC2" i="26"/>
  <c r="AC1" i="26"/>
  <c r="K2" i="26" l="1"/>
  <c r="K4" i="26"/>
  <c r="I5" i="1" s="1"/>
  <c r="K2" i="27"/>
  <c r="K4" i="27"/>
  <c r="I4" i="1" s="1"/>
  <c r="A7" i="20" l="1"/>
  <c r="A8" i="20"/>
  <c r="A9" i="20" s="1"/>
  <c r="A10" i="20" s="1"/>
  <c r="O7" i="20" l="1"/>
  <c r="O8" i="20"/>
  <c r="O9" i="20"/>
  <c r="O10" i="20"/>
  <c r="O11" i="20"/>
  <c r="O12" i="20"/>
  <c r="O13" i="20"/>
  <c r="O14" i="20"/>
  <c r="O15" i="20"/>
  <c r="O16" i="20"/>
  <c r="O17" i="20"/>
  <c r="O18" i="20"/>
  <c r="O19" i="20"/>
  <c r="O20" i="20"/>
  <c r="N7" i="20"/>
  <c r="N8" i="20"/>
  <c r="N9" i="20"/>
  <c r="N10" i="20"/>
  <c r="N11" i="20"/>
  <c r="N12" i="20"/>
  <c r="N13" i="20"/>
  <c r="N14" i="20"/>
  <c r="N15" i="20"/>
  <c r="N16" i="20"/>
  <c r="N17" i="20"/>
  <c r="M106" i="20" l="1"/>
  <c r="N106" i="20"/>
  <c r="O106" i="20"/>
  <c r="M107" i="20"/>
  <c r="N107" i="20"/>
  <c r="O107" i="20"/>
  <c r="M108" i="20"/>
  <c r="N108" i="20"/>
  <c r="O108" i="20"/>
  <c r="M109" i="20"/>
  <c r="N109" i="20"/>
  <c r="O109" i="20"/>
  <c r="M110" i="20"/>
  <c r="N110" i="20"/>
  <c r="O110" i="20"/>
  <c r="M111" i="20"/>
  <c r="N111" i="20"/>
  <c r="O111" i="20"/>
  <c r="M112" i="20"/>
  <c r="N112" i="20"/>
  <c r="O112" i="20"/>
  <c r="M113" i="20"/>
  <c r="N113" i="20"/>
  <c r="O113" i="20"/>
  <c r="M114" i="20"/>
  <c r="N114" i="20"/>
  <c r="O114" i="20"/>
  <c r="M115" i="20"/>
  <c r="N115" i="20"/>
  <c r="O115" i="20"/>
  <c r="M116" i="20"/>
  <c r="N116" i="20"/>
  <c r="O116" i="20"/>
  <c r="M117" i="20"/>
  <c r="N117" i="20"/>
  <c r="O117" i="20"/>
  <c r="M118" i="20"/>
  <c r="N118" i="20"/>
  <c r="O118" i="20"/>
  <c r="M119" i="20"/>
  <c r="N119" i="20"/>
  <c r="O119" i="20"/>
  <c r="M120" i="20"/>
  <c r="N120" i="20"/>
  <c r="O120" i="20"/>
  <c r="M121" i="20"/>
  <c r="N121" i="20"/>
  <c r="O121" i="20"/>
  <c r="M122" i="20"/>
  <c r="N122" i="20"/>
  <c r="O122" i="20"/>
  <c r="M123" i="20"/>
  <c r="N123" i="20"/>
  <c r="O123" i="20"/>
  <c r="M124" i="20"/>
  <c r="N124" i="20"/>
  <c r="O124" i="20"/>
  <c r="M125" i="20"/>
  <c r="N125" i="20"/>
  <c r="O125" i="20"/>
  <c r="M126" i="20"/>
  <c r="N126" i="20"/>
  <c r="O126" i="20"/>
  <c r="M127" i="20"/>
  <c r="N127" i="20"/>
  <c r="O127" i="20"/>
  <c r="M128" i="20"/>
  <c r="N128" i="20"/>
  <c r="O128" i="20"/>
  <c r="M129" i="20"/>
  <c r="N129" i="20"/>
  <c r="O129" i="20"/>
  <c r="M130" i="20"/>
  <c r="N130" i="20"/>
  <c r="O130" i="20"/>
  <c r="M131" i="20"/>
  <c r="N131" i="20"/>
  <c r="O131" i="20"/>
  <c r="M132" i="20"/>
  <c r="N132" i="20"/>
  <c r="O132" i="20"/>
  <c r="M133" i="20"/>
  <c r="N133" i="20"/>
  <c r="O133" i="20"/>
  <c r="M134" i="20"/>
  <c r="N134" i="20"/>
  <c r="O134" i="20"/>
  <c r="M135" i="20"/>
  <c r="N135" i="20"/>
  <c r="O135" i="20"/>
  <c r="M136" i="20"/>
  <c r="N136" i="20"/>
  <c r="O136" i="20"/>
  <c r="M137" i="20"/>
  <c r="N137" i="20"/>
  <c r="O137" i="20"/>
  <c r="M138" i="20"/>
  <c r="N138" i="20"/>
  <c r="O138" i="20"/>
  <c r="M139" i="20"/>
  <c r="N139" i="20"/>
  <c r="O139" i="20"/>
  <c r="M140" i="20"/>
  <c r="N140" i="20"/>
  <c r="O140" i="20"/>
  <c r="M141" i="20"/>
  <c r="N141" i="20"/>
  <c r="O141" i="20"/>
  <c r="M142" i="20"/>
  <c r="N142" i="20"/>
  <c r="O142" i="20"/>
  <c r="M143" i="20"/>
  <c r="N143" i="20"/>
  <c r="O143" i="20"/>
  <c r="M144" i="20"/>
  <c r="N144" i="20"/>
  <c r="O144" i="20"/>
  <c r="M145" i="20"/>
  <c r="N145" i="20"/>
  <c r="O145" i="20"/>
  <c r="M146" i="20"/>
  <c r="N146" i="20"/>
  <c r="O146" i="20"/>
  <c r="M147" i="20"/>
  <c r="N147" i="20"/>
  <c r="O147" i="20"/>
  <c r="M148" i="20"/>
  <c r="N148" i="20"/>
  <c r="O148" i="20"/>
  <c r="M149" i="20"/>
  <c r="N149" i="20"/>
  <c r="O149" i="20"/>
  <c r="M150" i="20"/>
  <c r="N150" i="20"/>
  <c r="O150" i="20"/>
  <c r="A109" i="1"/>
  <c r="A111" i="1"/>
  <c r="A113" i="1"/>
  <c r="A115" i="1"/>
  <c r="A117" i="1"/>
  <c r="A119" i="1"/>
  <c r="A121" i="1"/>
  <c r="A123" i="1"/>
  <c r="A125" i="1"/>
  <c r="A127" i="1"/>
  <c r="A129" i="1"/>
  <c r="A131" i="1"/>
  <c r="A133" i="1"/>
  <c r="A135" i="1"/>
  <c r="A137" i="1"/>
  <c r="A139" i="1"/>
  <c r="A141" i="1"/>
  <c r="A143" i="1"/>
  <c r="A145" i="1"/>
  <c r="A147" i="1"/>
  <c r="A149" i="1"/>
  <c r="A151" i="1"/>
  <c r="M7" i="20" l="1"/>
  <c r="M8" i="20"/>
  <c r="M9" i="20"/>
  <c r="M10" i="20"/>
  <c r="M11" i="20"/>
  <c r="M12" i="20"/>
  <c r="M13" i="20"/>
  <c r="M14" i="20"/>
  <c r="M15" i="20"/>
  <c r="M16" i="20"/>
  <c r="M17" i="20"/>
  <c r="M18" i="20"/>
  <c r="N18" i="20"/>
  <c r="M19" i="20"/>
  <c r="N19" i="20"/>
  <c r="M20" i="20"/>
  <c r="N20" i="20"/>
  <c r="M21" i="20"/>
  <c r="N21" i="20"/>
  <c r="O21" i="20"/>
  <c r="M22" i="20"/>
  <c r="N22" i="20"/>
  <c r="O22" i="20"/>
  <c r="M23" i="20"/>
  <c r="N23" i="20"/>
  <c r="O23" i="20"/>
  <c r="M24" i="20"/>
  <c r="N24" i="20"/>
  <c r="O24" i="20"/>
  <c r="M25" i="20"/>
  <c r="N25" i="20"/>
  <c r="O25" i="20"/>
  <c r="M26" i="20"/>
  <c r="N26" i="20"/>
  <c r="O26" i="20"/>
  <c r="M27" i="20"/>
  <c r="N27" i="20"/>
  <c r="O27" i="20"/>
  <c r="M28" i="20"/>
  <c r="N28" i="20"/>
  <c r="O28" i="20"/>
  <c r="M29" i="20"/>
  <c r="N29" i="20"/>
  <c r="O29" i="20"/>
  <c r="M30" i="20"/>
  <c r="N30" i="20"/>
  <c r="O30" i="20"/>
  <c r="M31" i="20"/>
  <c r="N31" i="20"/>
  <c r="O31" i="20"/>
  <c r="M32" i="20"/>
  <c r="N32" i="20"/>
  <c r="O32" i="20"/>
  <c r="M33" i="20"/>
  <c r="N33" i="20"/>
  <c r="O33" i="20"/>
  <c r="M34" i="20"/>
  <c r="N34" i="20"/>
  <c r="O34" i="20"/>
  <c r="M35" i="20"/>
  <c r="N35" i="20"/>
  <c r="O35" i="20"/>
  <c r="M36" i="20"/>
  <c r="N36" i="20"/>
  <c r="O36" i="20"/>
  <c r="M37" i="20"/>
  <c r="N37" i="20"/>
  <c r="O37" i="20"/>
  <c r="M38" i="20"/>
  <c r="N38" i="20"/>
  <c r="O38" i="20"/>
  <c r="M39" i="20"/>
  <c r="N39" i="20"/>
  <c r="O39" i="20"/>
  <c r="M40" i="20"/>
  <c r="N40" i="20"/>
  <c r="O40" i="20"/>
  <c r="M41" i="20"/>
  <c r="N41" i="20"/>
  <c r="O41" i="20"/>
  <c r="M42" i="20"/>
  <c r="N42" i="20"/>
  <c r="O42" i="20"/>
  <c r="M43" i="20"/>
  <c r="N43" i="20"/>
  <c r="O43" i="20"/>
  <c r="M44" i="20"/>
  <c r="N44" i="20"/>
  <c r="O44" i="20"/>
  <c r="M45" i="20"/>
  <c r="N45" i="20"/>
  <c r="O45" i="20"/>
  <c r="M46" i="20"/>
  <c r="N46" i="20"/>
  <c r="O46" i="20"/>
  <c r="M47" i="20"/>
  <c r="N47" i="20"/>
  <c r="O47" i="20"/>
  <c r="M48" i="20"/>
  <c r="N48" i="20"/>
  <c r="O48" i="20"/>
  <c r="M49" i="20"/>
  <c r="N49" i="20"/>
  <c r="O49" i="20"/>
  <c r="M50" i="20"/>
  <c r="N50" i="20"/>
  <c r="O50" i="20"/>
  <c r="M51" i="20"/>
  <c r="N51" i="20"/>
  <c r="O51" i="20"/>
  <c r="M52" i="20"/>
  <c r="N52" i="20"/>
  <c r="O52" i="20"/>
  <c r="M53" i="20"/>
  <c r="N53" i="20"/>
  <c r="O53" i="20"/>
  <c r="M54" i="20"/>
  <c r="N54" i="20"/>
  <c r="O54" i="20"/>
  <c r="M55" i="20"/>
  <c r="N55" i="20"/>
  <c r="O55" i="20"/>
  <c r="M56" i="20"/>
  <c r="N56" i="20"/>
  <c r="O56" i="20"/>
  <c r="M57" i="20"/>
  <c r="N57" i="20"/>
  <c r="O57" i="20"/>
  <c r="M58" i="20"/>
  <c r="N58" i="20"/>
  <c r="O58" i="20"/>
  <c r="M59" i="20"/>
  <c r="N59" i="20"/>
  <c r="O59" i="20"/>
  <c r="M60" i="20"/>
  <c r="N60" i="20"/>
  <c r="O60" i="20"/>
  <c r="M61" i="20"/>
  <c r="N61" i="20"/>
  <c r="O61" i="20"/>
  <c r="M62" i="20"/>
  <c r="N62" i="20"/>
  <c r="O62" i="20"/>
  <c r="M63" i="20"/>
  <c r="N63" i="20"/>
  <c r="O63" i="20"/>
  <c r="M64" i="20"/>
  <c r="N64" i="20"/>
  <c r="O64" i="20"/>
  <c r="M65" i="20"/>
  <c r="N65" i="20"/>
  <c r="O65" i="20"/>
  <c r="M66" i="20"/>
  <c r="N66" i="20"/>
  <c r="O66" i="20"/>
  <c r="M67" i="20"/>
  <c r="N67" i="20"/>
  <c r="O67" i="20"/>
  <c r="M68" i="20"/>
  <c r="N68" i="20"/>
  <c r="O68" i="20"/>
  <c r="M69" i="20"/>
  <c r="N69" i="20"/>
  <c r="O69" i="20"/>
  <c r="M70" i="20"/>
  <c r="N70" i="20"/>
  <c r="O70" i="20"/>
  <c r="M71" i="20"/>
  <c r="N71" i="20"/>
  <c r="O71" i="20"/>
  <c r="M72" i="20"/>
  <c r="N72" i="20"/>
  <c r="O72" i="20"/>
  <c r="M73" i="20"/>
  <c r="N73" i="20"/>
  <c r="O73" i="20"/>
  <c r="M74" i="20"/>
  <c r="N74" i="20"/>
  <c r="O74" i="20"/>
  <c r="M75" i="20"/>
  <c r="N75" i="20"/>
  <c r="O75" i="20"/>
  <c r="M76" i="20"/>
  <c r="N76" i="20"/>
  <c r="O76" i="20"/>
  <c r="M77" i="20"/>
  <c r="N77" i="20"/>
  <c r="O77" i="20"/>
  <c r="M78" i="20"/>
  <c r="N78" i="20"/>
  <c r="O78" i="20"/>
  <c r="M79" i="20"/>
  <c r="N79" i="20"/>
  <c r="O79" i="20"/>
  <c r="M80" i="20"/>
  <c r="N80" i="20"/>
  <c r="O80" i="20"/>
  <c r="M81" i="20"/>
  <c r="N81" i="20"/>
  <c r="O81" i="20"/>
  <c r="M82" i="20"/>
  <c r="N82" i="20"/>
  <c r="O82" i="20"/>
  <c r="M83" i="20"/>
  <c r="N83" i="20"/>
  <c r="O83" i="20"/>
  <c r="M84" i="20"/>
  <c r="N84" i="20"/>
  <c r="O84" i="20"/>
  <c r="M85" i="20"/>
  <c r="N85" i="20"/>
  <c r="O85" i="20"/>
  <c r="M86" i="20"/>
  <c r="N86" i="20"/>
  <c r="O86" i="20"/>
  <c r="M87" i="20"/>
  <c r="N87" i="20"/>
  <c r="O87" i="20"/>
  <c r="M88" i="20"/>
  <c r="N88" i="20"/>
  <c r="O88" i="20"/>
  <c r="M89" i="20"/>
  <c r="N89" i="20"/>
  <c r="O89" i="20"/>
  <c r="M90" i="20"/>
  <c r="N90" i="20"/>
  <c r="O90" i="20"/>
  <c r="M91" i="20"/>
  <c r="N91" i="20"/>
  <c r="O91" i="20"/>
  <c r="M92" i="20"/>
  <c r="N92" i="20"/>
  <c r="O92" i="20"/>
  <c r="M93" i="20"/>
  <c r="N93" i="20"/>
  <c r="O93" i="20"/>
  <c r="M94" i="20"/>
  <c r="N94" i="20"/>
  <c r="O94" i="20"/>
  <c r="M95" i="20"/>
  <c r="N95" i="20"/>
  <c r="O95" i="20"/>
  <c r="M96" i="20"/>
  <c r="N96" i="20"/>
  <c r="O96" i="20"/>
  <c r="M97" i="20"/>
  <c r="N97" i="20"/>
  <c r="O97" i="20"/>
  <c r="M98" i="20"/>
  <c r="N98" i="20"/>
  <c r="O98" i="20"/>
  <c r="M99" i="20"/>
  <c r="N99" i="20"/>
  <c r="O99" i="20"/>
  <c r="M100" i="20"/>
  <c r="N100" i="20"/>
  <c r="O100" i="20"/>
  <c r="M101" i="20"/>
  <c r="N101" i="20"/>
  <c r="O101" i="20"/>
  <c r="M102" i="20"/>
  <c r="N102" i="20"/>
  <c r="O102" i="20"/>
  <c r="M103" i="20"/>
  <c r="N103" i="20"/>
  <c r="O103" i="20"/>
  <c r="M104" i="20"/>
  <c r="N104" i="20"/>
  <c r="O104" i="20"/>
  <c r="M105" i="20"/>
  <c r="N105" i="20"/>
  <c r="O105" i="20"/>
  <c r="O6" i="20"/>
  <c r="N6" i="20"/>
  <c r="M6" i="20"/>
  <c r="B24" i="1" l="1"/>
  <c r="B36" i="1"/>
  <c r="B48" i="1"/>
  <c r="B60" i="1"/>
  <c r="B72" i="1"/>
  <c r="B84" i="1"/>
  <c r="B96" i="1"/>
  <c r="B108" i="1"/>
  <c r="B25" i="1"/>
  <c r="B37" i="1"/>
  <c r="B49" i="1"/>
  <c r="B61" i="1"/>
  <c r="B85" i="1"/>
  <c r="B145" i="1"/>
  <c r="B26" i="1"/>
  <c r="B38" i="1"/>
  <c r="B50" i="1"/>
  <c r="B62" i="1"/>
  <c r="B74" i="1"/>
  <c r="B86" i="1"/>
  <c r="B98" i="1"/>
  <c r="B90" i="1"/>
  <c r="B27" i="1"/>
  <c r="B39" i="1"/>
  <c r="B51" i="1"/>
  <c r="B63" i="1"/>
  <c r="B75" i="1"/>
  <c r="B87" i="1"/>
  <c r="B99" i="1"/>
  <c r="B111" i="1"/>
  <c r="B123" i="1"/>
  <c r="B135" i="1"/>
  <c r="B147" i="1"/>
  <c r="B66" i="1"/>
  <c r="B102" i="1"/>
  <c r="B16" i="1"/>
  <c r="B28" i="1"/>
  <c r="B40" i="1"/>
  <c r="B52" i="1"/>
  <c r="B64" i="1"/>
  <c r="B76" i="1"/>
  <c r="B88" i="1"/>
  <c r="B100" i="1"/>
  <c r="B149" i="1"/>
  <c r="B151" i="1"/>
  <c r="B17" i="1"/>
  <c r="B29" i="1"/>
  <c r="B41" i="1"/>
  <c r="B53" i="1"/>
  <c r="B65" i="1"/>
  <c r="B77" i="1"/>
  <c r="B89" i="1"/>
  <c r="B101" i="1"/>
  <c r="B113" i="1"/>
  <c r="B125" i="1"/>
  <c r="B137" i="1"/>
  <c r="B42" i="1"/>
  <c r="B54" i="1"/>
  <c r="B78" i="1"/>
  <c r="B133" i="1"/>
  <c r="B18" i="1"/>
  <c r="B30" i="1"/>
  <c r="B19" i="1"/>
  <c r="B31" i="1"/>
  <c r="B43" i="1"/>
  <c r="B55" i="1"/>
  <c r="B67" i="1"/>
  <c r="B79" i="1"/>
  <c r="B91" i="1"/>
  <c r="B103" i="1"/>
  <c r="B115" i="1"/>
  <c r="B127" i="1"/>
  <c r="B139" i="1"/>
  <c r="B121" i="1"/>
  <c r="B20" i="1"/>
  <c r="B32" i="1"/>
  <c r="B44" i="1"/>
  <c r="B56" i="1"/>
  <c r="B68" i="1"/>
  <c r="B80" i="1"/>
  <c r="B92" i="1"/>
  <c r="B104" i="1"/>
  <c r="B117" i="1"/>
  <c r="B141" i="1"/>
  <c r="B21" i="1"/>
  <c r="B33" i="1"/>
  <c r="B45" i="1"/>
  <c r="B57" i="1"/>
  <c r="B69" i="1"/>
  <c r="B81" i="1"/>
  <c r="B93" i="1"/>
  <c r="B105" i="1"/>
  <c r="B129" i="1"/>
  <c r="B73" i="1"/>
  <c r="B109" i="1"/>
  <c r="B22" i="1"/>
  <c r="B34" i="1"/>
  <c r="B46" i="1"/>
  <c r="B58" i="1"/>
  <c r="B70" i="1"/>
  <c r="B82" i="1"/>
  <c r="B94" i="1"/>
  <c r="B106" i="1"/>
  <c r="B23" i="1"/>
  <c r="B35" i="1"/>
  <c r="B47" i="1"/>
  <c r="B59" i="1"/>
  <c r="B71" i="1"/>
  <c r="B83" i="1"/>
  <c r="B95" i="1"/>
  <c r="B107" i="1"/>
  <c r="B119" i="1"/>
  <c r="B131" i="1"/>
  <c r="B143" i="1"/>
  <c r="B97" i="1"/>
  <c r="B9" i="1"/>
  <c r="AG6" i="20"/>
  <c r="AC1" i="20"/>
  <c r="A11" i="20" l="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K7" i="23" l="1"/>
  <c r="K8" i="23"/>
  <c r="K9" i="23"/>
  <c r="K10" i="23"/>
  <c r="K11" i="23"/>
  <c r="K12" i="23"/>
  <c r="K13" i="23"/>
  <c r="K14" i="23"/>
  <c r="K15" i="23"/>
  <c r="K16" i="23"/>
  <c r="K17" i="23"/>
  <c r="K18" i="23"/>
  <c r="K19" i="23"/>
  <c r="K20" i="23"/>
  <c r="K21" i="23"/>
  <c r="K22" i="23"/>
  <c r="K23" i="23"/>
  <c r="K24" i="23"/>
  <c r="K25" i="23"/>
  <c r="K6" i="23"/>
  <c r="A105" i="20" l="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C105" i="20"/>
  <c r="AC103" i="20"/>
  <c r="AC104" i="20"/>
  <c r="AC100" i="20"/>
  <c r="AC101" i="20"/>
  <c r="AC102" i="20"/>
  <c r="A1" i="23"/>
  <c r="AG105" i="20"/>
  <c r="AC2" i="20"/>
  <c r="AC3" i="20"/>
  <c r="AC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64" i="20"/>
  <c r="AC65" i="20"/>
  <c r="AC66" i="20"/>
  <c r="AC67" i="20"/>
  <c r="AC68" i="20"/>
  <c r="AC69" i="20"/>
  <c r="AC70" i="20"/>
  <c r="AC71" i="20"/>
  <c r="AC72" i="20"/>
  <c r="AC73" i="20"/>
  <c r="AC74" i="20"/>
  <c r="AC75" i="20"/>
  <c r="AC76" i="20"/>
  <c r="AC77" i="20"/>
  <c r="AC78" i="20"/>
  <c r="AC79" i="20"/>
  <c r="AC80" i="20"/>
  <c r="AC81" i="20"/>
  <c r="AC82" i="20"/>
  <c r="AC83" i="20"/>
  <c r="AC84" i="20"/>
  <c r="AC85" i="20"/>
  <c r="AC86" i="20"/>
  <c r="AC87" i="20"/>
  <c r="AC88" i="20"/>
  <c r="AC89" i="20"/>
  <c r="AC90" i="20"/>
  <c r="AC91" i="20"/>
  <c r="AC92" i="20"/>
  <c r="AC93" i="20"/>
  <c r="AC94" i="20"/>
  <c r="AC95" i="20"/>
  <c r="AC96" i="20"/>
  <c r="AC97" i="20"/>
  <c r="AC98" i="20"/>
  <c r="AC99" i="20"/>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G11" i="20"/>
  <c r="AG10" i="20"/>
  <c r="AG9" i="20"/>
  <c r="AG8" i="20"/>
  <c r="AG7" i="20"/>
  <c r="AG104" i="20"/>
  <c r="AG103" i="20"/>
  <c r="AG102" i="20"/>
  <c r="AG101" i="20"/>
  <c r="AG100" i="20"/>
  <c r="AG99" i="20"/>
  <c r="AG98" i="20"/>
  <c r="AG97" i="20"/>
  <c r="AG96" i="20"/>
  <c r="AG95" i="20"/>
  <c r="AG94" i="20"/>
  <c r="AG93" i="20"/>
  <c r="AG92" i="20"/>
  <c r="AG91" i="20"/>
  <c r="AG90" i="20"/>
  <c r="AG89" i="20"/>
  <c r="AG88" i="20"/>
  <c r="AG87" i="20"/>
  <c r="AG86" i="20"/>
  <c r="AG85" i="20"/>
  <c r="AG84" i="20"/>
  <c r="AG83" i="20"/>
  <c r="AG82" i="20"/>
  <c r="AG81" i="20"/>
  <c r="AG80" i="20"/>
  <c r="AG79" i="20"/>
  <c r="AG78" i="20"/>
  <c r="AG77" i="20"/>
  <c r="AG76" i="20"/>
  <c r="AG75" i="20"/>
  <c r="AG74" i="20"/>
  <c r="AG73" i="20"/>
  <c r="AG72" i="20"/>
  <c r="AG71" i="20"/>
  <c r="AG70" i="20"/>
  <c r="AG69" i="20"/>
  <c r="AG68" i="20"/>
  <c r="AG67" i="20"/>
  <c r="AG66" i="20"/>
  <c r="AG65" i="20"/>
  <c r="AG64" i="20"/>
  <c r="AG63" i="20"/>
  <c r="AG62" i="20"/>
  <c r="AG61" i="20"/>
  <c r="AG60" i="20"/>
  <c r="AG59" i="20"/>
  <c r="AG58" i="20"/>
  <c r="AG57" i="20"/>
  <c r="AG56" i="20"/>
  <c r="AG55" i="20"/>
  <c r="AG54" i="20"/>
  <c r="AG53" i="20"/>
  <c r="AG52" i="20"/>
  <c r="AG51" i="20"/>
  <c r="AG50" i="20"/>
  <c r="AG49" i="20"/>
  <c r="AG48" i="20"/>
  <c r="AG47" i="20"/>
  <c r="AG46" i="20"/>
  <c r="AG45" i="20"/>
  <c r="AG44" i="20"/>
  <c r="AG43" i="20"/>
  <c r="AG42" i="20"/>
  <c r="AG41" i="20"/>
  <c r="AG40" i="20"/>
  <c r="AG39" i="20"/>
  <c r="AG38" i="20"/>
  <c r="AG37" i="20"/>
  <c r="AG36" i="20"/>
  <c r="AG35" i="20"/>
  <c r="AG34" i="20"/>
  <c r="AG33" i="20"/>
  <c r="AG32" i="20"/>
  <c r="AG31" i="20"/>
  <c r="AG30" i="20"/>
  <c r="AG29" i="20"/>
  <c r="AG28" i="20"/>
  <c r="AG27" i="20"/>
  <c r="AG26" i="20"/>
  <c r="AG25" i="20"/>
  <c r="AG24" i="20"/>
  <c r="AG23" i="20"/>
  <c r="AG22" i="20"/>
  <c r="AG21" i="20"/>
  <c r="AG20" i="20"/>
  <c r="AG19" i="20"/>
  <c r="AG18" i="20"/>
  <c r="AG17" i="20"/>
  <c r="AG16" i="20"/>
  <c r="AG15" i="20"/>
  <c r="AG14" i="20"/>
  <c r="AG13" i="20"/>
  <c r="AG12" i="20"/>
  <c r="K4" i="20" l="1"/>
  <c r="I3" i="1" s="1"/>
  <c r="K2" i="20"/>
  <c r="K2" i="23" l="1"/>
  <c r="L4" i="23"/>
  <c r="I6" i="1" s="1"/>
</calcChain>
</file>

<file path=xl/sharedStrings.xml><?xml version="1.0" encoding="utf-8"?>
<sst xmlns="http://schemas.openxmlformats.org/spreadsheetml/2006/main" count="1082" uniqueCount="508">
  <si>
    <t>隊數合計</t>
    <phoneticPr fontId="2" type="noConversion"/>
  </si>
  <si>
    <t>人數合計</t>
    <phoneticPr fontId="2" type="noConversion"/>
  </si>
  <si>
    <t>報名費合計</t>
    <phoneticPr fontId="2" type="noConversion"/>
  </si>
  <si>
    <t>序</t>
    <phoneticPr fontId="2" type="noConversion"/>
  </si>
  <si>
    <t>group_no</t>
    <phoneticPr fontId="2" type="noConversion"/>
  </si>
  <si>
    <t>item1&amp;2</t>
    <phoneticPr fontId="2" type="noConversion"/>
  </si>
  <si>
    <t>No</t>
    <phoneticPr fontId="2" type="noConversion"/>
  </si>
  <si>
    <t>電 話</t>
    <phoneticPr fontId="2" type="noConversion"/>
  </si>
  <si>
    <t>報名費</t>
    <phoneticPr fontId="2" type="noConversion"/>
  </si>
  <si>
    <t>單位報名費</t>
    <phoneticPr fontId="2" type="noConversion"/>
  </si>
  <si>
    <t>隊別</t>
    <phoneticPr fontId="2" type="noConversion"/>
  </si>
  <si>
    <t>$</t>
    <phoneticPr fontId="2" type="noConversion"/>
  </si>
  <si>
    <t>總 計</t>
    <phoneticPr fontId="2" type="noConversion"/>
  </si>
  <si>
    <t xml:space="preserve">                                                       單  位 資 料</t>
    <phoneticPr fontId="2" type="noConversion"/>
  </si>
  <si>
    <t>1</t>
    <phoneticPr fontId="2" type="noConversion"/>
  </si>
  <si>
    <t>選手A-國中男子組</t>
    <phoneticPr fontId="2" type="noConversion"/>
  </si>
  <si>
    <t>選手A-國中女子組</t>
    <phoneticPr fontId="2" type="noConversion"/>
  </si>
  <si>
    <t>選手A-男子組</t>
    <phoneticPr fontId="2" type="noConversion"/>
  </si>
  <si>
    <t>選手A-女子組</t>
    <phoneticPr fontId="2" type="noConversion"/>
  </si>
  <si>
    <t>國小新人高年級男子組(4-6年級)</t>
    <phoneticPr fontId="2" type="noConversion"/>
  </si>
  <si>
    <t>國小新人高年級女子組(4-6年級)</t>
    <phoneticPr fontId="2" type="noConversion"/>
  </si>
  <si>
    <t>國小新人低年級男子組(1-3年級)</t>
    <phoneticPr fontId="2" type="noConversion"/>
  </si>
  <si>
    <t>國小新人低年級女子組(1-3年級)</t>
    <phoneticPr fontId="2" type="noConversion"/>
  </si>
  <si>
    <t>選手A-國小低</t>
    <phoneticPr fontId="2" type="noConversion"/>
  </si>
  <si>
    <t>選手A-國小中</t>
    <phoneticPr fontId="2" type="noConversion"/>
  </si>
  <si>
    <t>選手A-國小高</t>
    <phoneticPr fontId="2" type="noConversion"/>
  </si>
  <si>
    <t>選手A-國中</t>
    <phoneticPr fontId="2" type="noConversion"/>
  </si>
  <si>
    <t>選手A-社會</t>
    <phoneticPr fontId="2" type="noConversion"/>
  </si>
  <si>
    <t>選手B-幼童</t>
    <phoneticPr fontId="2" type="noConversion"/>
  </si>
  <si>
    <t>選手B-國中小</t>
    <phoneticPr fontId="2" type="noConversion"/>
  </si>
  <si>
    <t>選手甲乙</t>
    <phoneticPr fontId="2" type="noConversion"/>
  </si>
  <si>
    <t>選手A-國小男甲組(4-6年級)</t>
    <phoneticPr fontId="2" type="noConversion"/>
  </si>
  <si>
    <t>選手A-國小女甲組(4-6年級)</t>
    <phoneticPr fontId="2" type="noConversion"/>
  </si>
  <si>
    <t>選手A-國小男乙組(1-3年級)</t>
    <phoneticPr fontId="2" type="noConversion"/>
  </si>
  <si>
    <t>選手A-國小女乙組(1-3年級)</t>
    <phoneticPr fontId="2" type="noConversion"/>
  </si>
  <si>
    <t>選手A幼童男子組</t>
    <phoneticPr fontId="2" type="noConversion"/>
  </si>
  <si>
    <t>選手A幼童女子組</t>
    <phoneticPr fontId="2" type="noConversion"/>
  </si>
  <si>
    <t>選手A國小一年級男子組</t>
    <phoneticPr fontId="2" type="noConversion"/>
  </si>
  <si>
    <t>選手A-國小一年級女子組</t>
    <phoneticPr fontId="2" type="noConversion"/>
  </si>
  <si>
    <t>選手A-國小二年級男子組</t>
    <phoneticPr fontId="2" type="noConversion"/>
  </si>
  <si>
    <t>選手A-國小二年級女子組</t>
    <phoneticPr fontId="2" type="noConversion"/>
  </si>
  <si>
    <t>選手A-國小三年級男子組</t>
    <phoneticPr fontId="2" type="noConversion"/>
  </si>
  <si>
    <t>選手A-國小三年級女子組</t>
    <phoneticPr fontId="2" type="noConversion"/>
  </si>
  <si>
    <t>200公尺計時賽</t>
    <phoneticPr fontId="2" type="noConversion"/>
  </si>
  <si>
    <t>選手A-國小四年級男子組</t>
    <phoneticPr fontId="2" type="noConversion"/>
  </si>
  <si>
    <t>選手A-國小四年級女子組</t>
    <phoneticPr fontId="2" type="noConversion"/>
  </si>
  <si>
    <t>選手A-國小五年級男子組</t>
    <phoneticPr fontId="2" type="noConversion"/>
  </si>
  <si>
    <t>選手A-國小五年級女子組</t>
    <phoneticPr fontId="2" type="noConversion"/>
  </si>
  <si>
    <t>選手A-國小六年級男子組</t>
    <phoneticPr fontId="2" type="noConversion"/>
  </si>
  <si>
    <t>選手A-國小六年級女子組</t>
    <phoneticPr fontId="2" type="noConversion"/>
  </si>
  <si>
    <t>選手B-國小低年級男子組</t>
    <phoneticPr fontId="2" type="noConversion"/>
  </si>
  <si>
    <t>選手B-國小低年級女子組</t>
    <phoneticPr fontId="2" type="noConversion"/>
  </si>
  <si>
    <t>選手B-國小中年級男子組</t>
    <phoneticPr fontId="2" type="noConversion"/>
  </si>
  <si>
    <t>選手B-國小中年級女子組</t>
    <phoneticPr fontId="2" type="noConversion"/>
  </si>
  <si>
    <t>選手B-國小高年級男子組</t>
    <phoneticPr fontId="2" type="noConversion"/>
  </si>
  <si>
    <t>選手B-國小高年級女子組</t>
    <phoneticPr fontId="2" type="noConversion"/>
  </si>
  <si>
    <t>選手B-國中男子組</t>
    <phoneticPr fontId="2" type="noConversion"/>
  </si>
  <si>
    <t>選手B-國中女子組</t>
    <phoneticPr fontId="2" type="noConversion"/>
  </si>
  <si>
    <t>選手B-男子組</t>
    <phoneticPr fontId="2" type="noConversion"/>
  </si>
  <si>
    <t>選手B-女子組</t>
    <phoneticPr fontId="2" type="noConversion"/>
  </si>
  <si>
    <t>選手B-幼童男子組</t>
    <phoneticPr fontId="2" type="noConversion"/>
  </si>
  <si>
    <t>選手B-幼童女子組</t>
    <phoneticPr fontId="2" type="noConversion"/>
  </si>
  <si>
    <t>選手甲-幼童男子組</t>
    <phoneticPr fontId="2" type="noConversion"/>
  </si>
  <si>
    <t>選手甲-幼童女子組</t>
    <phoneticPr fontId="2" type="noConversion"/>
  </si>
  <si>
    <t>選手甲-國小一年級男子組</t>
    <phoneticPr fontId="2" type="noConversion"/>
  </si>
  <si>
    <t>選手甲-國小一年級女子組</t>
    <phoneticPr fontId="2" type="noConversion"/>
  </si>
  <si>
    <t>選手甲-國小二年級男子組</t>
    <phoneticPr fontId="2" type="noConversion"/>
  </si>
  <si>
    <t>選手甲-國小二年級女子組</t>
    <phoneticPr fontId="2" type="noConversion"/>
  </si>
  <si>
    <t>選手甲-國小三年級男子組</t>
    <phoneticPr fontId="2" type="noConversion"/>
  </si>
  <si>
    <t>選手甲-國小三年級女子組</t>
    <phoneticPr fontId="2" type="noConversion"/>
  </si>
  <si>
    <t>選手甲-國小四年級男子組</t>
    <phoneticPr fontId="2" type="noConversion"/>
  </si>
  <si>
    <t>選手甲-國小四年級女子組</t>
    <phoneticPr fontId="2" type="noConversion"/>
  </si>
  <si>
    <t>選手甲-國小五年級男子組</t>
    <phoneticPr fontId="2" type="noConversion"/>
  </si>
  <si>
    <t>選手甲-國小五年級女子組</t>
    <phoneticPr fontId="2" type="noConversion"/>
  </si>
  <si>
    <t>選手甲-國小六年級男子組</t>
    <phoneticPr fontId="2" type="noConversion"/>
  </si>
  <si>
    <t>選手甲-國小六年級女子組</t>
    <phoneticPr fontId="2" type="noConversion"/>
  </si>
  <si>
    <t>選手甲-男子組</t>
    <phoneticPr fontId="2" type="noConversion"/>
  </si>
  <si>
    <t>選手甲-女子組</t>
    <phoneticPr fontId="2" type="noConversion"/>
  </si>
  <si>
    <t>選手乙-幼童男子組</t>
    <phoneticPr fontId="2" type="noConversion"/>
  </si>
  <si>
    <t>選手乙-幼童女子組</t>
    <phoneticPr fontId="2" type="noConversion"/>
  </si>
  <si>
    <t>選手乙-國小一年級男子組</t>
    <phoneticPr fontId="2" type="noConversion"/>
  </si>
  <si>
    <t>選手乙-國小一年級女子組</t>
    <phoneticPr fontId="2" type="noConversion"/>
  </si>
  <si>
    <t>選手乙-國小二年級男子組</t>
    <phoneticPr fontId="2" type="noConversion"/>
  </si>
  <si>
    <t>選手乙-國小二年級女子組</t>
    <phoneticPr fontId="2" type="noConversion"/>
  </si>
  <si>
    <t>選手乙-國小三年級男子組</t>
    <phoneticPr fontId="2" type="noConversion"/>
  </si>
  <si>
    <t>選手乙-國小三年級女子組</t>
    <phoneticPr fontId="2" type="noConversion"/>
  </si>
  <si>
    <t>選手乙-國小四年級男子組</t>
    <phoneticPr fontId="2" type="noConversion"/>
  </si>
  <si>
    <t>選手乙-國小四年級女子組</t>
    <phoneticPr fontId="2" type="noConversion"/>
  </si>
  <si>
    <t>選手乙-國小五年級男子組</t>
    <phoneticPr fontId="2" type="noConversion"/>
  </si>
  <si>
    <t>選手乙-國小五年級女子組</t>
    <phoneticPr fontId="2" type="noConversion"/>
  </si>
  <si>
    <t>選手乙-國小六年級男子組</t>
    <phoneticPr fontId="2" type="noConversion"/>
  </si>
  <si>
    <t>選手乙-國小六年級女子組</t>
    <phoneticPr fontId="2" type="noConversion"/>
  </si>
  <si>
    <t>選手乙-男子組</t>
    <phoneticPr fontId="2" type="noConversion"/>
  </si>
  <si>
    <t>選手乙-女子組</t>
    <phoneticPr fontId="2" type="noConversion"/>
  </si>
  <si>
    <t>組別</t>
    <phoneticPr fontId="2" type="noConversion"/>
  </si>
  <si>
    <t>500公尺計時賽</t>
    <phoneticPr fontId="2" type="noConversion"/>
  </si>
  <si>
    <t>單 位 (請由單位資料輸入)</t>
    <phoneticPr fontId="2" type="noConversion"/>
  </si>
  <si>
    <t>檢 查</t>
    <phoneticPr fontId="2" type="noConversion"/>
  </si>
  <si>
    <t>1000公尺爭先賽</t>
    <phoneticPr fontId="2" type="noConversion"/>
  </si>
  <si>
    <t>1 前進雙腳</t>
    <phoneticPr fontId="2" type="noConversion"/>
  </si>
  <si>
    <t>2 前進交叉</t>
    <phoneticPr fontId="2" type="noConversion"/>
  </si>
  <si>
    <t>400公尺開放賽</t>
    <phoneticPr fontId="2" type="noConversion"/>
  </si>
  <si>
    <t>600公尺開放賽</t>
    <phoneticPr fontId="2" type="noConversion"/>
  </si>
  <si>
    <t>2000公尺計分賽</t>
    <phoneticPr fontId="2" type="noConversion"/>
  </si>
  <si>
    <t>3000公尺計分賽</t>
    <phoneticPr fontId="2" type="noConversion"/>
  </si>
  <si>
    <t>5000公尺計分賽</t>
    <phoneticPr fontId="2" type="noConversion"/>
  </si>
  <si>
    <t>10000公尺計分賽</t>
    <phoneticPr fontId="2" type="noConversion"/>
  </si>
  <si>
    <t>報名教練</t>
    <phoneticPr fontId="2" type="noConversion"/>
  </si>
  <si>
    <t>01.國小男子乙(1~3年級)</t>
    <phoneticPr fontId="2" type="noConversion"/>
  </si>
  <si>
    <t>02.聯隊國小男子乙</t>
    <phoneticPr fontId="2" type="noConversion"/>
  </si>
  <si>
    <t>03.國小女子乙(1~3年級)</t>
    <phoneticPr fontId="2" type="noConversion"/>
  </si>
  <si>
    <t>04.聯隊國小女子乙</t>
    <phoneticPr fontId="2" type="noConversion"/>
  </si>
  <si>
    <t>05.國小男子甲(4~6年級)</t>
    <phoneticPr fontId="2" type="noConversion"/>
  </si>
  <si>
    <t>06.聯隊國小男子甲</t>
    <phoneticPr fontId="2" type="noConversion"/>
  </si>
  <si>
    <t>07.國小女子甲(4~6年級)</t>
    <phoneticPr fontId="2" type="noConversion"/>
  </si>
  <si>
    <t>選手1</t>
    <phoneticPr fontId="2" type="noConversion"/>
  </si>
  <si>
    <t>08.聯隊國小女子甲</t>
    <phoneticPr fontId="2" type="noConversion"/>
  </si>
  <si>
    <t>選手2</t>
    <phoneticPr fontId="2" type="noConversion"/>
  </si>
  <si>
    <t>09.國中男子</t>
    <phoneticPr fontId="2" type="noConversion"/>
  </si>
  <si>
    <t>10.聯隊國中男子</t>
    <phoneticPr fontId="2" type="noConversion"/>
  </si>
  <si>
    <t>11.國中女子</t>
    <phoneticPr fontId="2" type="noConversion"/>
  </si>
  <si>
    <t>12.聯隊國中女子</t>
    <phoneticPr fontId="2" type="noConversion"/>
  </si>
  <si>
    <t>(4)團體接力隊伍選手</t>
    <phoneticPr fontId="2" type="noConversion"/>
  </si>
  <si>
    <t>(2) 選手資料</t>
    <phoneticPr fontId="2" type="noConversion"/>
  </si>
  <si>
    <t>項目1(選取)</t>
    <phoneticPr fontId="2" type="noConversion"/>
  </si>
  <si>
    <t>項目2(選取)</t>
    <phoneticPr fontId="2" type="noConversion"/>
  </si>
  <si>
    <t>姓名(選取)</t>
    <phoneticPr fontId="2" type="noConversion"/>
  </si>
  <si>
    <t>組別(選取)</t>
    <phoneticPr fontId="2" type="noConversion"/>
  </si>
  <si>
    <t>選手3</t>
  </si>
  <si>
    <t>選手4</t>
  </si>
  <si>
    <t>選手5</t>
  </si>
  <si>
    <t>選手6</t>
  </si>
  <si>
    <t>=單位資料!H8</t>
    <phoneticPr fontId="2" type="noConversion"/>
  </si>
  <si>
    <t>=單位資料!$D8</t>
    <phoneticPr fontId="2" type="noConversion"/>
  </si>
  <si>
    <t>隊名</t>
    <phoneticPr fontId="2" type="noConversion"/>
  </si>
  <si>
    <t>編號</t>
    <phoneticPr fontId="2" type="noConversion"/>
  </si>
  <si>
    <t>A</t>
    <phoneticPr fontId="2" type="noConversion"/>
  </si>
  <si>
    <t>B</t>
    <phoneticPr fontId="2" type="noConversion"/>
  </si>
  <si>
    <t>C</t>
    <phoneticPr fontId="2" type="noConversion"/>
  </si>
  <si>
    <t>D</t>
    <phoneticPr fontId="2" type="noConversion"/>
  </si>
  <si>
    <t>合計</t>
    <phoneticPr fontId="2" type="noConversion"/>
  </si>
  <si>
    <t>每隊報名費</t>
    <phoneticPr fontId="2" type="noConversion"/>
  </si>
  <si>
    <t>※ 請先選擇組別, 再選擇各欄位 (綠色-選取，藍色輸入，紫色勿動)</t>
    <phoneticPr fontId="2" type="noConversion"/>
  </si>
  <si>
    <t>每加1人</t>
    <phoneticPr fontId="2" type="noConversion"/>
  </si>
  <si>
    <t>每加1項</t>
    <phoneticPr fontId="2" type="noConversion"/>
  </si>
  <si>
    <t>參加項目1</t>
  </si>
  <si>
    <t>參加項目2</t>
  </si>
  <si>
    <t>*單位*</t>
    <phoneticPr fontId="2" type="noConversion"/>
  </si>
  <si>
    <t>項目3(選取)</t>
    <phoneticPr fontId="2" type="noConversion"/>
  </si>
  <si>
    <t>接力</t>
    <phoneticPr fontId="2" type="noConversion"/>
  </si>
  <si>
    <t>每人</t>
    <phoneticPr fontId="2" type="noConversion"/>
  </si>
  <si>
    <t>項目2</t>
    <phoneticPr fontId="2" type="noConversion"/>
  </si>
  <si>
    <t>項目3</t>
  </si>
  <si>
    <t>自動產生</t>
  </si>
  <si>
    <t>接力賽組別(選取)</t>
    <phoneticPr fontId="2" type="noConversion"/>
  </si>
  <si>
    <t>接力賽隊名(選取)</t>
    <phoneticPr fontId="2" type="noConversion"/>
  </si>
  <si>
    <t>a</t>
  </si>
  <si>
    <t>z</t>
  </si>
  <si>
    <t>臺南市青蘋果幼兒園</t>
  </si>
  <si>
    <t>(臺南市青蘋果)</t>
  </si>
  <si>
    <t>臺南市活水樹谷幼兒園</t>
  </si>
  <si>
    <t>(臺南市活水樹谷)</t>
  </si>
  <si>
    <t>g</t>
  </si>
  <si>
    <t>臺南市郡豐幼兒園</t>
  </si>
  <si>
    <t>(臺南市郡豐)</t>
  </si>
  <si>
    <t>(臺南市文元附幼)</t>
  </si>
  <si>
    <t>b</t>
  </si>
  <si>
    <t>臺南市勁寶兒唯馨幼兒園</t>
  </si>
  <si>
    <t>(臺南市勁寶兒)</t>
  </si>
  <si>
    <t>臺南市東光國小附設幼兒園</t>
  </si>
  <si>
    <t>(臺南市東光附幼)</t>
  </si>
  <si>
    <t>國立南科國際實驗中學國小部</t>
  </si>
  <si>
    <t>(南科實中國小部)</t>
  </si>
  <si>
    <t>臺南市安平國小</t>
  </si>
  <si>
    <t>(臺南市安平)</t>
  </si>
  <si>
    <t>臺南市安定區南興國小</t>
  </si>
  <si>
    <t>(安定區南興)</t>
  </si>
  <si>
    <t>臺南市進學國小</t>
  </si>
  <si>
    <t>(臺南市進學)</t>
  </si>
  <si>
    <t>臺南市新化國小</t>
  </si>
  <si>
    <t>(臺南市新化)</t>
  </si>
  <si>
    <t>臺南市寶仁小學</t>
  </si>
  <si>
    <t>(臺南市寶仁)</t>
  </si>
  <si>
    <t>臺南市崇學國小</t>
  </si>
  <si>
    <t>(臺南市崇學)</t>
  </si>
  <si>
    <t>臺南市崇明國小</t>
  </si>
  <si>
    <t>(臺南市崇明)</t>
  </si>
  <si>
    <t>臺南市永福國小</t>
  </si>
  <si>
    <t>(臺南市永福)</t>
  </si>
  <si>
    <t>臺南市新進國小</t>
  </si>
  <si>
    <t>(臺南市新進)</t>
  </si>
  <si>
    <t>臺南市大港國小</t>
  </si>
  <si>
    <t>(臺南市大港)</t>
  </si>
  <si>
    <t>(臺南市蓮潭)</t>
  </si>
  <si>
    <t>臺南市永康國小</t>
  </si>
  <si>
    <t>(臺南市永康)</t>
  </si>
  <si>
    <t>臺南市東區勝利國小</t>
  </si>
  <si>
    <t>(東區勝利)</t>
  </si>
  <si>
    <t>臺南市九份子國民中小學</t>
  </si>
  <si>
    <t>(臺南市九份子)</t>
  </si>
  <si>
    <t>臺南市佳里國小</t>
  </si>
  <si>
    <t>臺南市海佃國小</t>
  </si>
  <si>
    <t>(臺南市海佃)</t>
  </si>
  <si>
    <t>(臺南市慈濟)</t>
  </si>
  <si>
    <t>臺南市文元國小</t>
  </si>
  <si>
    <t>(臺南市文元)</t>
  </si>
  <si>
    <t>臺南市龍潭國小</t>
  </si>
  <si>
    <t>臺南市立人國小</t>
  </si>
  <si>
    <t>(臺南市立人)</t>
  </si>
  <si>
    <t>臺南市東光國小</t>
  </si>
  <si>
    <t>(臺南市東光)</t>
  </si>
  <si>
    <t>臺南市安定國小</t>
  </si>
  <si>
    <t>(臺南市安定)</t>
  </si>
  <si>
    <t>臺南市忠義國小</t>
  </si>
  <si>
    <t>(臺南市忠義)</t>
  </si>
  <si>
    <t>臺南市開元國小</t>
  </si>
  <si>
    <t>臺南市大橋國小</t>
  </si>
  <si>
    <t>(臺南市大橋)</t>
  </si>
  <si>
    <t>臺南市永康區復興國小</t>
  </si>
  <si>
    <t>(永康區復興)</t>
  </si>
  <si>
    <t>臺南市崑山國小</t>
  </si>
  <si>
    <t>(臺南市崑山)</t>
  </si>
  <si>
    <t>臺南市永信國小</t>
  </si>
  <si>
    <t>(臺南市永信)</t>
  </si>
  <si>
    <t>臺南市虎山實驗小學</t>
  </si>
  <si>
    <t>(臺南市虎山)</t>
  </si>
  <si>
    <t>臺南市安業國小</t>
  </si>
  <si>
    <t>(臺南市安業)</t>
  </si>
  <si>
    <t>臺南市億載國小</t>
  </si>
  <si>
    <t>(臺南市億載)</t>
  </si>
  <si>
    <t>臺南市安順國小</t>
  </si>
  <si>
    <t>(臺南市安順)</t>
  </si>
  <si>
    <t>臺南市協進國小</t>
  </si>
  <si>
    <t>(臺南市協進)</t>
  </si>
  <si>
    <t>臺南市信義國小</t>
  </si>
  <si>
    <t>(臺南市信義)</t>
  </si>
  <si>
    <t>臺南市大灣國小</t>
  </si>
  <si>
    <t>(臺南市大灣)</t>
  </si>
  <si>
    <t>臺南市石門國小</t>
  </si>
  <si>
    <t>(臺南市石門)</t>
  </si>
  <si>
    <t>臺南市五王國小</t>
  </si>
  <si>
    <t>(臺南市五王)</t>
  </si>
  <si>
    <t>臺南市東區復興國小</t>
  </si>
  <si>
    <t>(東區復興)</t>
  </si>
  <si>
    <t>臺南市培文國小</t>
  </si>
  <si>
    <t>(臺南市培文)</t>
  </si>
  <si>
    <t>c</t>
  </si>
  <si>
    <t>臺南市永康區勝利國小</t>
  </si>
  <si>
    <t>(永康區勝利)</t>
  </si>
  <si>
    <t>臺南市裕文國小</t>
  </si>
  <si>
    <t>(臺南市裕文)</t>
  </si>
  <si>
    <t>臺南市龍崗國小</t>
  </si>
  <si>
    <t>(臺南市龍崗)</t>
  </si>
  <si>
    <t>臺南市麻豆國小</t>
  </si>
  <si>
    <t>(臺南市麻豆)</t>
  </si>
  <si>
    <t>臺南市長安國小</t>
  </si>
  <si>
    <t>(臺南市長安)</t>
  </si>
  <si>
    <t>國立南科實驗高級中學國中部</t>
  </si>
  <si>
    <t>(南科實中)</t>
  </si>
  <si>
    <t>臺南市大橋國中</t>
  </si>
  <si>
    <t>臺南市中山國中</t>
  </si>
  <si>
    <t>(臺南市中山)</t>
  </si>
  <si>
    <t>臺南市永康國中</t>
  </si>
  <si>
    <t>(臺南市大成)</t>
  </si>
  <si>
    <t>臺南市安平國中</t>
  </si>
  <si>
    <t>臺南市安順國中</t>
  </si>
  <si>
    <t>臺南市復興國中</t>
  </si>
  <si>
    <t>(臺南市復興)</t>
  </si>
  <si>
    <t>臺南市黎明中學國中部</t>
  </si>
  <si>
    <t>(臺南市黎明)</t>
  </si>
  <si>
    <t>臺南市後甲國中</t>
  </si>
  <si>
    <t>(臺南市後甲)</t>
  </si>
  <si>
    <t>臺南市德光中學國中部</t>
  </si>
  <si>
    <t>(臺南市德光)</t>
  </si>
  <si>
    <t>臺南市建興國中</t>
  </si>
  <si>
    <t>(臺南市建興)</t>
  </si>
  <si>
    <t>d</t>
  </si>
  <si>
    <t>臺南市勁非凡</t>
  </si>
  <si>
    <t>(臺南市勁非凡)</t>
  </si>
  <si>
    <t>(臺南一中)</t>
  </si>
  <si>
    <t>臺南市愛普樂斯幼兒園</t>
  </si>
  <si>
    <t>(臺南市愛普樂斯)</t>
  </si>
  <si>
    <t>臺南市新樓幼兒園</t>
  </si>
  <si>
    <t>(臺南市新樓)</t>
  </si>
  <si>
    <t>臺南市大成國小</t>
  </si>
  <si>
    <t>臺南市永華國小</t>
  </si>
  <si>
    <t>(臺南市永華)</t>
  </si>
  <si>
    <t>臺南市港明中學國中部</t>
  </si>
  <si>
    <t>(臺南市港明)</t>
  </si>
  <si>
    <t>(南科實中國中部)</t>
  </si>
  <si>
    <t>(臺南大學附中)</t>
  </si>
  <si>
    <t>臺南市成功國小</t>
  </si>
  <si>
    <t>(臺南市成功)</t>
  </si>
  <si>
    <t>國立成功大學附屬臺南高工</t>
  </si>
  <si>
    <t>(臺南高工)</t>
  </si>
  <si>
    <t>國立臺南第一高級中學</t>
  </si>
  <si>
    <t>臺南市新泰國小</t>
  </si>
  <si>
    <t>國小女子低年級選手B組</t>
  </si>
  <si>
    <t>學校</t>
  </si>
  <si>
    <t>簡稱</t>
  </si>
  <si>
    <t>縣市序</t>
  </si>
  <si>
    <t>學校級</t>
  </si>
  <si>
    <t>臺南市忠孝國中</t>
  </si>
  <si>
    <t>(臺南市忠孝)</t>
  </si>
  <si>
    <t>臺南市小太陽東興幼兒園</t>
  </si>
  <si>
    <t>國立南科國際實驗中學國中部</t>
  </si>
  <si>
    <t>臺南市慈濟高級中學國中部</t>
  </si>
  <si>
    <t>(臺南市開元國小</t>
  </si>
  <si>
    <t>臺南市大同國小</t>
  </si>
  <si>
    <t>(臺南市大同)</t>
  </si>
  <si>
    <t>臺南市亞洲高級餐旅職業學校</t>
  </si>
  <si>
    <t>(臺南市亞洲餐旅職校)</t>
  </si>
  <si>
    <t>臺南大學附屬高級中學</t>
  </si>
  <si>
    <t>臺南市善化國小</t>
  </si>
  <si>
    <t>(臺南市善化)</t>
  </si>
  <si>
    <t>臺南市大灣中學國中部</t>
  </si>
  <si>
    <t>臺南市官田國中</t>
  </si>
  <si>
    <t>(臺南市官田)</t>
  </si>
  <si>
    <t>臺南市麻豆國中</t>
  </si>
  <si>
    <t>(臺南市復興0</t>
  </si>
  <si>
    <t>(臺南市復興1</t>
  </si>
  <si>
    <t>臺南市新化國中</t>
  </si>
  <si>
    <t>臺南市佳興國中</t>
  </si>
  <si>
    <t>(臺南市佳興)</t>
  </si>
  <si>
    <t>臺南市港明高中國中部</t>
  </si>
  <si>
    <t>臺南市渡拔國小</t>
  </si>
  <si>
    <t>國立新化高工</t>
  </si>
  <si>
    <t>(新化高工)</t>
  </si>
  <si>
    <t>臺南市永仁高中國中部</t>
  </si>
  <si>
    <t>(臺南市永仁)</t>
  </si>
  <si>
    <t>臺南市鹽水國小</t>
  </si>
  <si>
    <t>(臺南市鹽水)</t>
  </si>
  <si>
    <t>臺南市林鳳國小</t>
  </si>
  <si>
    <t>臺南市林鳳)</t>
  </si>
  <si>
    <t>臺南市仁愛國小</t>
  </si>
  <si>
    <t>(臺南市仁愛)</t>
  </si>
  <si>
    <t>(臺南市佳里)</t>
  </si>
  <si>
    <t>臺南市松林國小</t>
  </si>
  <si>
    <t>(臺南市松林)</t>
  </si>
  <si>
    <t>臺南市六甲國小</t>
  </si>
  <si>
    <t>(臺南市六甲)</t>
  </si>
  <si>
    <t>臺南市新營國小</t>
  </si>
  <si>
    <t>(臺南市新營)</t>
  </si>
  <si>
    <t>臺南市光復生態實驗小學</t>
  </si>
  <si>
    <t>(臺南市光復)</t>
  </si>
  <si>
    <t>臺南市哈佛蒙特梭利教育機構</t>
  </si>
  <si>
    <t>(臺南市哈佛)</t>
  </si>
  <si>
    <t>臺南市文元國小附幼</t>
  </si>
  <si>
    <t>臺南市侑之苑幼兒園</t>
  </si>
  <si>
    <t>(臺南市侑之苑)</t>
  </si>
  <si>
    <t>臺南市蓮潭國民小學</t>
  </si>
  <si>
    <t>臺南市善化區大同國小</t>
  </si>
  <si>
    <t>(善化區大同)</t>
  </si>
  <si>
    <t>臺南市善化區陽明國小</t>
  </si>
  <si>
    <t>(善化區陽明)</t>
  </si>
  <si>
    <t>(臺南市新泰)</t>
  </si>
  <si>
    <t>臺南市善化區小新國小</t>
  </si>
  <si>
    <t>(善化區小新)</t>
  </si>
  <si>
    <t>臺南市善化區茄拔國小</t>
  </si>
  <si>
    <t>(善化區茄拔)</t>
  </si>
  <si>
    <t>臺南市西拉雅幼兒園</t>
  </si>
  <si>
    <t>(臺南市西拉雅)</t>
  </si>
  <si>
    <t>臺南市慧慈幼兒園</t>
  </si>
  <si>
    <t>(臺南市慧慈)</t>
  </si>
  <si>
    <t>(臺南市小太陽東興)</t>
    <phoneticPr fontId="2" type="noConversion"/>
  </si>
  <si>
    <t>***********臺南***********</t>
    <phoneticPr fontId="2" type="noConversion"/>
  </si>
  <si>
    <r>
      <t>領 隊(</t>
    </r>
    <r>
      <rPr>
        <sz val="14"/>
        <color rgb="FFFF0000"/>
        <rFont val="標楷體"/>
        <family val="4"/>
        <charset val="136"/>
      </rPr>
      <t>填寫</t>
    </r>
    <r>
      <rPr>
        <sz val="14"/>
        <rFont val="標楷體"/>
        <family val="4"/>
        <charset val="136"/>
      </rPr>
      <t>)</t>
    </r>
    <phoneticPr fontId="2" type="noConversion"/>
  </si>
  <si>
    <r>
      <t>教 練(</t>
    </r>
    <r>
      <rPr>
        <sz val="14"/>
        <color rgb="FFFF0000"/>
        <rFont val="標楷體"/>
        <family val="4"/>
        <charset val="136"/>
      </rPr>
      <t>填寫</t>
    </r>
    <r>
      <rPr>
        <sz val="14"/>
        <rFont val="標楷體"/>
        <family val="4"/>
        <charset val="136"/>
      </rPr>
      <t>)</t>
    </r>
    <phoneticPr fontId="2" type="noConversion"/>
  </si>
  <si>
    <r>
      <t>管 理(</t>
    </r>
    <r>
      <rPr>
        <sz val="14"/>
        <color rgb="FFFF0000"/>
        <rFont val="標楷體"/>
        <family val="4"/>
        <charset val="136"/>
      </rPr>
      <t>填寫</t>
    </r>
    <r>
      <rPr>
        <sz val="14"/>
        <rFont val="標楷體"/>
        <family val="4"/>
        <charset val="136"/>
      </rPr>
      <t>)</t>
    </r>
    <phoneticPr fontId="2" type="noConversion"/>
  </si>
  <si>
    <r>
      <t>選手姓名(</t>
    </r>
    <r>
      <rPr>
        <sz val="14"/>
        <color rgb="FFFF0000"/>
        <rFont val="標楷體"/>
        <family val="4"/>
        <charset val="136"/>
      </rPr>
      <t>填寫</t>
    </r>
    <r>
      <rPr>
        <sz val="14"/>
        <rFont val="標楷體"/>
        <family val="4"/>
        <charset val="136"/>
      </rPr>
      <t>)</t>
    </r>
    <phoneticPr fontId="2" type="noConversion"/>
  </si>
  <si>
    <r>
      <t>學校 (</t>
    </r>
    <r>
      <rPr>
        <sz val="14"/>
        <color rgb="FF0070C0"/>
        <rFont val="標楷體"/>
        <family val="4"/>
        <charset val="136"/>
      </rPr>
      <t>選取</t>
    </r>
    <r>
      <rPr>
        <sz val="14"/>
        <rFont val="標楷體"/>
        <family val="4"/>
        <charset val="136"/>
      </rPr>
      <t>)</t>
    </r>
    <phoneticPr fontId="2" type="noConversion"/>
  </si>
  <si>
    <t>※ 請先選擇組別, 再選擇比賽項目 (藍色-選取，白色欄位-填寫接力隊名，紫色勿動</t>
  </si>
  <si>
    <r>
      <t>※ 填表順序：</t>
    </r>
    <r>
      <rPr>
        <b/>
        <sz val="16"/>
        <color rgb="FF0070C0"/>
        <rFont val="標楷體"/>
        <family val="4"/>
        <charset val="136"/>
      </rPr>
      <t>選取</t>
    </r>
    <r>
      <rPr>
        <b/>
        <sz val="16"/>
        <rFont val="標楷體"/>
        <family val="4"/>
        <charset val="136"/>
      </rPr>
      <t>姓名→</t>
    </r>
    <r>
      <rPr>
        <b/>
        <sz val="16"/>
        <color rgb="FF0070C0"/>
        <rFont val="標楷體"/>
        <family val="4"/>
        <charset val="136"/>
      </rPr>
      <t>選取</t>
    </r>
    <r>
      <rPr>
        <b/>
        <sz val="16"/>
        <rFont val="標楷體"/>
        <family val="4"/>
        <charset val="136"/>
      </rPr>
      <t>組別→</t>
    </r>
    <r>
      <rPr>
        <b/>
        <sz val="16"/>
        <color rgb="FF0070C0"/>
        <rFont val="標楷體"/>
        <family val="4"/>
        <charset val="136"/>
      </rPr>
      <t>選取</t>
    </r>
    <r>
      <rPr>
        <b/>
        <sz val="16"/>
        <rFont val="標楷體"/>
        <family val="4"/>
        <charset val="136"/>
      </rPr>
      <t>項目 (</t>
    </r>
    <r>
      <rPr>
        <b/>
        <sz val="16"/>
        <color rgb="FF0070C0"/>
        <rFont val="標楷體"/>
        <family val="4"/>
        <charset val="136"/>
      </rPr>
      <t>藍色</t>
    </r>
    <r>
      <rPr>
        <b/>
        <sz val="16"/>
        <rFont val="標楷體"/>
        <family val="4"/>
        <charset val="136"/>
      </rPr>
      <t>-選取，</t>
    </r>
    <r>
      <rPr>
        <b/>
        <sz val="16"/>
        <color rgb="FFFC8EEA"/>
        <rFont val="標楷體"/>
        <family val="4"/>
        <charset val="136"/>
      </rPr>
      <t>紫色勿動</t>
    </r>
    <r>
      <rPr>
        <b/>
        <sz val="16"/>
        <rFont val="標楷體"/>
        <family val="4"/>
        <charset val="136"/>
      </rPr>
      <t>)</t>
    </r>
    <phoneticPr fontId="2" type="noConversion"/>
  </si>
  <si>
    <r>
      <rPr>
        <b/>
        <sz val="14"/>
        <color rgb="FFFF0000"/>
        <rFont val="標楷體"/>
        <family val="4"/>
        <charset val="136"/>
      </rPr>
      <t>白色</t>
    </r>
    <r>
      <rPr>
        <b/>
        <sz val="14"/>
        <rFont val="標楷體"/>
        <family val="4"/>
        <charset val="136"/>
      </rPr>
      <t>欄位</t>
    </r>
    <r>
      <rPr>
        <b/>
        <sz val="14"/>
        <color rgb="FF0070C0"/>
        <rFont val="標楷體"/>
        <family val="4"/>
        <charset val="136"/>
      </rPr>
      <t>-</t>
    </r>
    <r>
      <rPr>
        <b/>
        <sz val="14"/>
        <color rgb="FFFF0000"/>
        <rFont val="標楷體"/>
        <family val="4"/>
        <charset val="136"/>
      </rPr>
      <t>填寫</t>
    </r>
    <r>
      <rPr>
        <b/>
        <sz val="14"/>
        <rFont val="標楷體"/>
        <family val="4"/>
        <charset val="136"/>
      </rPr>
      <t>資料</t>
    </r>
    <phoneticPr fontId="2" type="noConversion"/>
  </si>
  <si>
    <r>
      <rPr>
        <b/>
        <sz val="14"/>
        <color rgb="FF0070C0"/>
        <rFont val="標楷體"/>
        <family val="4"/>
        <charset val="136"/>
      </rPr>
      <t>藍色</t>
    </r>
    <r>
      <rPr>
        <b/>
        <sz val="14"/>
        <rFont val="標楷體"/>
        <family val="4"/>
        <charset val="136"/>
      </rPr>
      <t>欄位</t>
    </r>
    <r>
      <rPr>
        <b/>
        <sz val="14"/>
        <color rgb="FF00B050"/>
        <rFont val="標楷體"/>
        <family val="4"/>
        <charset val="136"/>
      </rPr>
      <t>-</t>
    </r>
    <r>
      <rPr>
        <b/>
        <sz val="14"/>
        <color rgb="FF0070C0"/>
        <rFont val="標楷體"/>
        <family val="4"/>
        <charset val="136"/>
      </rPr>
      <t>選取</t>
    </r>
    <r>
      <rPr>
        <b/>
        <sz val="14"/>
        <rFont val="標楷體"/>
        <family val="4"/>
        <charset val="136"/>
      </rPr>
      <t>資料</t>
    </r>
    <phoneticPr fontId="2" type="noConversion"/>
  </si>
  <si>
    <t>其餘顏色欄位-勿動</t>
    <phoneticPr fontId="2" type="noConversion"/>
  </si>
  <si>
    <t>國小女子低年級選手A組</t>
  </si>
  <si>
    <t>國小男子低年級選手A組</t>
  </si>
  <si>
    <t>國小女子中年級選手A組</t>
  </si>
  <si>
    <t>國小男子中年級選手A組</t>
  </si>
  <si>
    <t>國小女子高年級選手A組</t>
  </si>
  <si>
    <t>國小男子高年級選手A組</t>
  </si>
  <si>
    <t>國中女子選手菁英組</t>
  </si>
  <si>
    <t>國中男子選手菁英組</t>
  </si>
  <si>
    <t>參加組別</t>
  </si>
  <si>
    <t>選手初級賽</t>
    <phoneticPr fontId="2" type="noConversion"/>
  </si>
  <si>
    <t>國小低年級女子組</t>
    <phoneticPr fontId="2" type="noConversion"/>
  </si>
  <si>
    <t>指定冰舞</t>
    <phoneticPr fontId="2" type="noConversion"/>
  </si>
  <si>
    <t>國小組</t>
    <phoneticPr fontId="2" type="noConversion"/>
  </si>
  <si>
    <t>大型團體花式</t>
    <phoneticPr fontId="2" type="noConversion"/>
  </si>
  <si>
    <t>綜合冰舞</t>
    <phoneticPr fontId="2" type="noConversion"/>
  </si>
  <si>
    <t>四人團體花式</t>
    <phoneticPr fontId="2" type="noConversion"/>
  </si>
  <si>
    <t>國中選手初級組</t>
    <phoneticPr fontId="2" type="noConversion"/>
  </si>
  <si>
    <t>國中男子組</t>
    <phoneticPr fontId="2" type="noConversion"/>
  </si>
  <si>
    <t>幼童女子組</t>
  </si>
  <si>
    <t>並排花式自由型</t>
  </si>
  <si>
    <t>直排花式自由型</t>
  </si>
  <si>
    <t>幼童男子組</t>
  </si>
  <si>
    <t>國小女子中年級選手B組</t>
  </si>
  <si>
    <t>國小女子高年級選手B組</t>
  </si>
  <si>
    <t>國小男子低年級選手B組</t>
  </si>
  <si>
    <t>社會男子組</t>
    <phoneticPr fontId="2" type="noConversion"/>
  </si>
  <si>
    <t>國小男子中年級選手B組</t>
  </si>
  <si>
    <t>國小男子高年級選手B組</t>
  </si>
  <si>
    <t>國小女子低年級選手組</t>
  </si>
  <si>
    <t>國小女子中年級選手組</t>
  </si>
  <si>
    <t>國小女子高年級選手組</t>
  </si>
  <si>
    <t>國小男子低年級選手組</t>
  </si>
  <si>
    <t>國小男子中年級選手組</t>
  </si>
  <si>
    <t>國小男子高年級選手組</t>
  </si>
  <si>
    <t>國小女子低年級菁英組</t>
  </si>
  <si>
    <t>國小女子中年級菁英組</t>
  </si>
  <si>
    <t>國小女子高年級菁英組</t>
  </si>
  <si>
    <t>國小男子低年級菁英組</t>
  </si>
  <si>
    <t>國小男子中年級菁英組</t>
  </si>
  <si>
    <t>國小男子高年級菁英組</t>
  </si>
  <si>
    <t>國小男子菁英組_不分年級</t>
    <phoneticPr fontId="2" type="noConversion"/>
  </si>
  <si>
    <t>國中女子選手組</t>
  </si>
  <si>
    <t>國中男子選手組</t>
  </si>
  <si>
    <t>高中女子選手組</t>
  </si>
  <si>
    <t>高中男子選手組</t>
  </si>
  <si>
    <t>高中男子選手菁英組</t>
  </si>
  <si>
    <t>大專女子組</t>
  </si>
  <si>
    <t>大專男子組</t>
  </si>
  <si>
    <t>社會女子組</t>
  </si>
  <si>
    <t>社會男子組</t>
  </si>
  <si>
    <t>冰舞組別</t>
    <phoneticPr fontId="2" type="noConversion"/>
  </si>
  <si>
    <t>冰舞項目</t>
    <phoneticPr fontId="2" type="noConversion"/>
  </si>
  <si>
    <t>團花組別</t>
    <phoneticPr fontId="2" type="noConversion"/>
  </si>
  <si>
    <t>團花項目</t>
    <phoneticPr fontId="2" type="noConversion"/>
  </si>
  <si>
    <t>幼兒選手初級組</t>
    <phoneticPr fontId="2" type="noConversion"/>
  </si>
  <si>
    <t>選手初級賽</t>
    <phoneticPr fontId="2" type="noConversion"/>
  </si>
  <si>
    <t>隊形花式</t>
    <phoneticPr fontId="2" type="noConversion"/>
  </si>
  <si>
    <t>國小低年級選手初級組</t>
    <phoneticPr fontId="2" type="noConversion"/>
  </si>
  <si>
    <t>國小低年級男子組</t>
    <phoneticPr fontId="2" type="noConversion"/>
  </si>
  <si>
    <t>自由冰舞</t>
    <phoneticPr fontId="2" type="noConversion"/>
  </si>
  <si>
    <t>國中組</t>
    <phoneticPr fontId="2" type="noConversion"/>
  </si>
  <si>
    <t>國小中年級選手初級組</t>
    <phoneticPr fontId="2" type="noConversion"/>
  </si>
  <si>
    <t>國小中年級女子組</t>
    <phoneticPr fontId="2" type="noConversion"/>
  </si>
  <si>
    <t>國小聯隊組</t>
    <phoneticPr fontId="2" type="noConversion"/>
  </si>
  <si>
    <t>小型團體花式</t>
    <phoneticPr fontId="2" type="noConversion"/>
  </si>
  <si>
    <t>國小高年級選手初級組</t>
    <phoneticPr fontId="2" type="noConversion"/>
  </si>
  <si>
    <t>國小中年級男子組</t>
    <phoneticPr fontId="2" type="noConversion"/>
  </si>
  <si>
    <t>國中聯隊組</t>
    <phoneticPr fontId="2" type="noConversion"/>
  </si>
  <si>
    <t>國小高年級女子組</t>
    <phoneticPr fontId="2" type="noConversion"/>
  </si>
  <si>
    <t>高中組</t>
    <phoneticPr fontId="2" type="noConversion"/>
  </si>
  <si>
    <t>高中選手初級組</t>
    <phoneticPr fontId="2" type="noConversion"/>
  </si>
  <si>
    <t>國小高年級男子組</t>
    <phoneticPr fontId="2" type="noConversion"/>
  </si>
  <si>
    <t>大專選手初級組</t>
    <phoneticPr fontId="2" type="noConversion"/>
  </si>
  <si>
    <t>國中女子組</t>
    <phoneticPr fontId="2" type="noConversion"/>
  </si>
  <si>
    <t>社會選手初級組</t>
    <phoneticPr fontId="2" type="noConversion"/>
  </si>
  <si>
    <t>高中女子組</t>
    <phoneticPr fontId="2" type="noConversion"/>
  </si>
  <si>
    <t>高中男子組</t>
    <phoneticPr fontId="2" type="noConversion"/>
  </si>
  <si>
    <t>大專女子組</t>
    <phoneticPr fontId="2" type="noConversion"/>
  </si>
  <si>
    <t>大專男子組</t>
    <phoneticPr fontId="2" type="noConversion"/>
  </si>
  <si>
    <t>社會女子組</t>
    <phoneticPr fontId="2" type="noConversion"/>
  </si>
  <si>
    <t>國小女子菁英組_不分年級</t>
    <phoneticPr fontId="2" type="noConversion"/>
  </si>
  <si>
    <t>高中女子選手菁英組</t>
    <phoneticPr fontId="2" type="noConversion"/>
  </si>
  <si>
    <t>(3)個(雙)人花式參加項目</t>
    <phoneticPr fontId="2" type="noConversion"/>
  </si>
  <si>
    <t>個(雙)人花式</t>
    <phoneticPr fontId="2" type="noConversion"/>
  </si>
  <si>
    <t>溜冰舞蹈</t>
    <phoneticPr fontId="2" type="noConversion"/>
  </si>
  <si>
    <t>團花</t>
    <phoneticPr fontId="2" type="noConversion"/>
  </si>
  <si>
    <t>聯隊隊名</t>
  </si>
  <si>
    <t>項目2(選取)</t>
    <phoneticPr fontId="2" type="noConversion"/>
  </si>
  <si>
    <t>雙花組別</t>
  </si>
  <si>
    <t>國小低年級組</t>
  </si>
  <si>
    <t>國小中年級組</t>
  </si>
  <si>
    <t>國小高年級組</t>
  </si>
  <si>
    <t>國中組</t>
  </si>
  <si>
    <t>高中組</t>
  </si>
  <si>
    <t>大專組</t>
  </si>
  <si>
    <t>社會組</t>
  </si>
  <si>
    <t>雙花組別(選取)</t>
    <phoneticPr fontId="2" type="noConversion"/>
  </si>
  <si>
    <r>
      <t>※ 填表順序：</t>
    </r>
    <r>
      <rPr>
        <b/>
        <sz val="16"/>
        <color rgb="FF0070C0"/>
        <rFont val="標楷體"/>
        <family val="4"/>
        <charset val="136"/>
      </rPr>
      <t>選取</t>
    </r>
    <r>
      <rPr>
        <b/>
        <sz val="16"/>
        <rFont val="標楷體"/>
        <family val="4"/>
        <charset val="136"/>
      </rPr>
      <t>姓名→</t>
    </r>
    <r>
      <rPr>
        <b/>
        <sz val="16"/>
        <color rgb="FF0070C0"/>
        <rFont val="標楷體"/>
        <family val="4"/>
        <charset val="136"/>
      </rPr>
      <t>選取</t>
    </r>
    <r>
      <rPr>
        <b/>
        <sz val="16"/>
        <rFont val="標楷體"/>
        <family val="4"/>
        <charset val="136"/>
      </rPr>
      <t>組別→</t>
    </r>
    <r>
      <rPr>
        <b/>
        <sz val="16"/>
        <color rgb="FF0070C0"/>
        <rFont val="標楷體"/>
        <family val="4"/>
        <charset val="136"/>
      </rPr>
      <t>選取</t>
    </r>
    <r>
      <rPr>
        <b/>
        <sz val="16"/>
        <rFont val="標楷體"/>
        <family val="4"/>
        <charset val="136"/>
      </rPr>
      <t>項目 (</t>
    </r>
    <r>
      <rPr>
        <b/>
        <sz val="16"/>
        <color rgb="FF0070C0"/>
        <rFont val="標楷體"/>
        <family val="4"/>
        <charset val="136"/>
      </rPr>
      <t>藍色</t>
    </r>
    <r>
      <rPr>
        <b/>
        <sz val="16"/>
        <rFont val="標楷體"/>
        <family val="4"/>
        <charset val="136"/>
      </rPr>
      <t>-選取，</t>
    </r>
    <r>
      <rPr>
        <b/>
        <sz val="16"/>
        <color rgb="FFFC8EEA"/>
        <rFont val="標楷體"/>
        <family val="4"/>
        <charset val="136"/>
      </rPr>
      <t>紫色勿動</t>
    </r>
    <r>
      <rPr>
        <b/>
        <sz val="16"/>
        <rFont val="標楷體"/>
        <family val="4"/>
        <charset val="136"/>
      </rPr>
      <t>)</t>
    </r>
    <phoneticPr fontId="2" type="noConversion"/>
  </si>
  <si>
    <t>預備選手</t>
    <phoneticPr fontId="2" type="noConversion"/>
  </si>
  <si>
    <t>預備</t>
    <phoneticPr fontId="2" type="noConversion"/>
  </si>
  <si>
    <t>114年台南市主委盃溜冰賽個(雙)人花式報名表</t>
    <phoneticPr fontId="2" type="noConversion"/>
  </si>
  <si>
    <t>(3)團花個人參加項目</t>
    <phoneticPr fontId="2" type="noConversion"/>
  </si>
  <si>
    <t>(3)溜冰舞蹈個人參加項目</t>
    <phoneticPr fontId="2" type="noConversion"/>
  </si>
  <si>
    <t>114年台南市主委盃溜冰賽團花個人項目報名表</t>
    <phoneticPr fontId="2" type="noConversion"/>
  </si>
  <si>
    <t>114年台南市主委盃溜冰賽溜冰舞蹈個人項目報名表</t>
    <phoneticPr fontId="2" type="noConversion"/>
  </si>
  <si>
    <t>預備選手(選取)</t>
    <phoneticPr fontId="2" type="noConversion"/>
  </si>
  <si>
    <t>團花式</t>
    <phoneticPr fontId="2" type="noConversion"/>
  </si>
  <si>
    <t>溜冰舞蹈</t>
  </si>
  <si>
    <t>個(雙)人花式</t>
  </si>
  <si>
    <t>預備選手</t>
    <phoneticPr fontId="2" type="noConversion"/>
  </si>
  <si>
    <t>匯款帳號：0152979214029</t>
    <phoneticPr fontId="2" type="noConversion"/>
  </si>
  <si>
    <t xml:space="preserve"> 戶名：李雅慧</t>
    <phoneticPr fontId="2" type="noConversion"/>
  </si>
  <si>
    <t>搭擋(選取)</t>
    <phoneticPr fontId="2" type="noConversion"/>
  </si>
  <si>
    <r>
      <t>單位 (縣市+學校名稱)(</t>
    </r>
    <r>
      <rPr>
        <sz val="12"/>
        <color rgb="FF0070C0"/>
        <rFont val="標楷體"/>
        <family val="4"/>
        <charset val="136"/>
      </rPr>
      <t>選取</t>
    </r>
    <r>
      <rPr>
        <sz val="12"/>
        <rFont val="標楷體"/>
        <family val="4"/>
        <charset val="136"/>
      </rPr>
      <t>)</t>
    </r>
    <phoneticPr fontId="2" type="noConversion"/>
  </si>
  <si>
    <r>
      <rPr>
        <b/>
        <sz val="14"/>
        <rFont val="標楷體"/>
        <family val="4"/>
        <charset val="136"/>
      </rPr>
      <t>報名表電子檔：</t>
    </r>
    <r>
      <rPr>
        <b/>
        <sz val="14"/>
        <color rgb="FFC00000"/>
        <rFont val="標楷體"/>
        <family val="4"/>
        <charset val="136"/>
      </rPr>
      <t>請於4/20前MAIL(</t>
    </r>
    <r>
      <rPr>
        <b/>
        <sz val="14"/>
        <rFont val="標楷體"/>
        <family val="4"/>
        <charset val="136"/>
      </rPr>
      <t>E_MAIL：</t>
    </r>
    <r>
      <rPr>
        <b/>
        <sz val="14"/>
        <color rgb="FFC00000"/>
        <rFont val="標楷體"/>
        <family val="4"/>
        <charset val="136"/>
      </rPr>
      <t xml:space="preserve">rollerskate.tn@gmail.com)。
</t>
    </r>
    <r>
      <rPr>
        <b/>
        <sz val="14"/>
        <color rgb="FF0070C0"/>
        <rFont val="標楷體"/>
        <family val="4"/>
        <charset val="136"/>
      </rPr>
      <t xml:space="preserve"> </t>
    </r>
    <r>
      <rPr>
        <b/>
        <sz val="14"/>
        <color rgb="FFFF0000"/>
        <rFont val="標楷體"/>
        <family val="4"/>
        <charset val="136"/>
      </rPr>
      <t>白色</t>
    </r>
    <r>
      <rPr>
        <b/>
        <sz val="14"/>
        <rFont val="標楷體"/>
        <family val="4"/>
        <charset val="136"/>
      </rPr>
      <t>欄位-</t>
    </r>
    <r>
      <rPr>
        <b/>
        <sz val="14"/>
        <color rgb="FFFF0000"/>
        <rFont val="標楷體"/>
        <family val="4"/>
        <charset val="136"/>
      </rPr>
      <t>填寫</t>
    </r>
    <r>
      <rPr>
        <b/>
        <sz val="14"/>
        <rFont val="標楷體"/>
        <family val="4"/>
        <charset val="136"/>
      </rPr>
      <t>資料</t>
    </r>
    <r>
      <rPr>
        <b/>
        <sz val="14"/>
        <color rgb="FFC00000"/>
        <rFont val="標楷體"/>
        <family val="4"/>
        <charset val="136"/>
      </rPr>
      <t>，</t>
    </r>
    <r>
      <rPr>
        <b/>
        <sz val="14"/>
        <color rgb="FF0070C0"/>
        <rFont val="標楷體"/>
        <family val="4"/>
        <charset val="136"/>
      </rPr>
      <t>單位</t>
    </r>
    <r>
      <rPr>
        <b/>
        <sz val="14"/>
        <rFont val="標楷體"/>
        <family val="4"/>
        <charset val="136"/>
      </rPr>
      <t>-</t>
    </r>
    <r>
      <rPr>
        <b/>
        <sz val="14"/>
        <color rgb="FF0070C0"/>
        <rFont val="標楷體"/>
        <family val="4"/>
        <charset val="136"/>
      </rPr>
      <t>選取</t>
    </r>
    <r>
      <rPr>
        <b/>
        <sz val="14"/>
        <rFont val="標楷體"/>
        <family val="4"/>
        <charset val="136"/>
      </rPr>
      <t>資料(如無學校名稱請聯絡)Line：linglingcolor00</t>
    </r>
    <phoneticPr fontId="2" type="noConversion"/>
  </si>
  <si>
    <r>
      <t>(1)單位 (縣市+學校名稱)</t>
    </r>
    <r>
      <rPr>
        <b/>
        <sz val="12"/>
        <color theme="7" tint="-0.499984740745262"/>
        <rFont val="標楷體"/>
        <family val="4"/>
        <charset val="136"/>
      </rPr>
      <t>先"選取單位"選手資料處才會有學校單位出現喔！</t>
    </r>
    <phoneticPr fontId="2" type="noConversion"/>
  </si>
  <si>
    <t>114年臺南市主委盃溜冰賽個(雙)人花式、溜冰舞、團花蹈報名表</t>
    <phoneticPr fontId="2" type="noConversion"/>
  </si>
  <si>
    <t>匯款銀行：玉山銀行臺南分行，銀行代號：808</t>
    <phoneticPr fontId="2" type="noConversion"/>
  </si>
  <si>
    <t>國立臺南女子高級中學</t>
    <phoneticPr fontId="2" type="noConversion"/>
  </si>
  <si>
    <t>(臺南女中)</t>
    <phoneticPr fontId="2" type="noConversion"/>
  </si>
  <si>
    <t>國立臺南高級商業職業學校</t>
    <phoneticPr fontId="2" type="noConversion"/>
  </si>
  <si>
    <t>(臺南高商)</t>
    <phoneticPr fontId="2" type="noConversion"/>
  </si>
  <si>
    <t>(臺南市敏惠)</t>
    <phoneticPr fontId="2" type="noConversion"/>
  </si>
  <si>
    <t>臺南應用科技大學</t>
    <phoneticPr fontId="2" type="noConversion"/>
  </si>
  <si>
    <t>國立臺南大學</t>
    <phoneticPr fontId="2" type="noConversion"/>
  </si>
  <si>
    <t>(臺南科大)</t>
    <phoneticPr fontId="2" type="noConversion"/>
  </si>
  <si>
    <t>(國立臺南大學)</t>
    <phoneticPr fontId="2" type="noConversion"/>
  </si>
  <si>
    <t>敏惠醫護管理專科學校</t>
    <phoneticPr fontId="2" type="noConversion"/>
  </si>
  <si>
    <t>臺南市滑輪溜冰委員會</t>
    <phoneticPr fontId="2" type="noConversion"/>
  </si>
  <si>
    <t>(臺南市溜委)</t>
    <phoneticPr fontId="2" type="noConversion"/>
  </si>
  <si>
    <t>臺南市三村國小</t>
    <phoneticPr fontId="2" type="noConversion"/>
  </si>
  <si>
    <t>(臺南市三村)</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</si>
</sst>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2" x14ac:knownFonts="1">
    <font>
      <sz val="12"/>
      <name val="新細明體"/>
      <family val="1"/>
      <charset val="136"/>
    </font>
    <font>
      <sz val="12"/>
      <name val="新細明體"/>
      <family val="1"/>
      <charset val="136"/>
    </font>
    <font>
      <sz val="9"/>
      <name val="新細明體"/>
      <family val="1"/>
      <charset val="136"/>
    </font>
    <font>
      <u/>
      <sz val="12"/>
      <color indexed="12"/>
      <name val="新細明體"/>
      <family val="1"/>
      <charset val="136"/>
    </font>
    <font>
      <sz val="12"/>
      <name val="標楷體"/>
      <family val="4"/>
      <charset val="136"/>
    </font>
    <font>
      <sz val="10"/>
      <name val="標楷體"/>
      <family val="4"/>
      <charset val="136"/>
    </font>
    <font>
      <b/>
      <sz val="12"/>
      <color rgb="FFC00000"/>
      <name val="標楷體"/>
      <family val="4"/>
      <charset val="136"/>
    </font>
    <font>
      <sz val="11"/>
      <name val="標楷體"/>
      <family val="4"/>
      <charset val="136"/>
    </font>
    <font>
      <b/>
      <sz val="12"/>
      <color theme="3" tint="-0.499984740745262"/>
      <name val="標楷體"/>
      <family val="4"/>
      <charset val="136"/>
    </font>
    <font>
      <sz val="20"/>
      <color rgb="FFC00000"/>
      <name val="標楷體"/>
      <family val="4"/>
      <charset val="136"/>
    </font>
    <font>
      <sz val="10"/>
      <color indexed="9"/>
      <name val="標楷體"/>
      <family val="4"/>
      <charset val="136"/>
    </font>
    <font>
      <sz val="14"/>
      <name val="標楷體"/>
      <family val="4"/>
      <charset val="136"/>
    </font>
    <font>
      <b/>
      <sz val="14"/>
      <name val="標楷體"/>
      <family val="4"/>
      <charset val="136"/>
    </font>
    <font>
      <sz val="18"/>
      <color rgb="FFC00000"/>
      <name val="標楷體"/>
      <family val="4"/>
      <charset val="136"/>
    </font>
    <font>
      <sz val="16"/>
      <name val="標楷體"/>
      <family val="4"/>
      <charset val="136"/>
    </font>
    <font>
      <sz val="12"/>
      <color theme="0"/>
      <name val="標楷體"/>
      <family val="4"/>
      <charset val="136"/>
    </font>
    <font>
      <sz val="12"/>
      <color rgb="FF002060"/>
      <name val="標楷體"/>
      <family val="4"/>
      <charset val="136"/>
    </font>
    <font>
      <b/>
      <sz val="12"/>
      <color rgb="FF002060"/>
      <name val="新細明體"/>
      <family val="1"/>
      <charset val="136"/>
    </font>
    <font>
      <sz val="16"/>
      <color rgb="FF002060"/>
      <name val="標楷體"/>
      <family val="4"/>
      <charset val="136"/>
    </font>
    <font>
      <b/>
      <sz val="14"/>
      <color rgb="FFFF0000"/>
      <name val="標楷體"/>
      <family val="4"/>
      <charset val="136"/>
    </font>
    <font>
      <b/>
      <sz val="14"/>
      <color rgb="FF0070C0"/>
      <name val="標楷體"/>
      <family val="4"/>
      <charset val="136"/>
    </font>
    <font>
      <sz val="14"/>
      <color rgb="FFC00000"/>
      <name val="標楷體"/>
      <family val="4"/>
      <charset val="136"/>
    </font>
    <font>
      <b/>
      <sz val="14"/>
      <color rgb="FF00B050"/>
      <name val="標楷體"/>
      <family val="4"/>
      <charset val="136"/>
    </font>
    <font>
      <sz val="14"/>
      <color rgb="FFC00000"/>
      <name val="新細明體"/>
      <family val="1"/>
      <charset val="136"/>
    </font>
    <font>
      <b/>
      <sz val="14"/>
      <color rgb="FFC00000"/>
      <name val="標楷體"/>
      <family val="4"/>
      <charset val="136"/>
    </font>
    <font>
      <sz val="14"/>
      <color indexed="8"/>
      <name val="標楷體"/>
      <family val="4"/>
      <charset val="136"/>
    </font>
    <font>
      <b/>
      <sz val="18"/>
      <color rgb="FFC00000"/>
      <name val="標楷體"/>
      <family val="4"/>
      <charset val="136"/>
    </font>
    <font>
      <b/>
      <sz val="12"/>
      <name val="標楷體"/>
      <family val="4"/>
      <charset val="136"/>
    </font>
    <font>
      <sz val="15"/>
      <color rgb="FF002060"/>
      <name val="標楷體"/>
      <family val="4"/>
      <charset val="136"/>
    </font>
    <font>
      <sz val="22"/>
      <color rgb="FF002060"/>
      <name val="標楷體"/>
      <family val="4"/>
      <charset val="136"/>
    </font>
    <font>
      <sz val="22"/>
      <color rgb="FF002060"/>
      <name val="新細明體"/>
      <family val="1"/>
      <charset val="136"/>
    </font>
    <font>
      <sz val="8"/>
      <color rgb="FFFF0000"/>
      <name val="標楷體"/>
      <family val="4"/>
      <charset val="136"/>
    </font>
    <font>
      <sz val="8"/>
      <name val="標楷體"/>
      <family val="4"/>
      <charset val="136"/>
    </font>
    <font>
      <sz val="8"/>
      <color theme="5" tint="-0.499984740745262"/>
      <name val="標楷體"/>
      <family val="4"/>
      <charset val="136"/>
    </font>
    <font>
      <sz val="11"/>
      <color indexed="10"/>
      <name val="標楷體"/>
      <family val="4"/>
      <charset val="136"/>
    </font>
    <font>
      <b/>
      <sz val="18"/>
      <color rgb="FFFF0000"/>
      <name val="標楷體"/>
      <family val="4"/>
      <charset val="136"/>
    </font>
    <font>
      <sz val="12"/>
      <color rgb="FFFF0000"/>
      <name val="新細明體"/>
      <family val="1"/>
      <charset val="136"/>
    </font>
    <font>
      <sz val="12"/>
      <color rgb="FFFF0000"/>
      <name val="標楷體"/>
      <family val="4"/>
      <charset val="136"/>
    </font>
    <font>
      <sz val="11"/>
      <color theme="1"/>
      <name val="標楷體"/>
      <family val="4"/>
      <charset val="136"/>
    </font>
    <font>
      <sz val="12"/>
      <color theme="1"/>
      <name val="標楷體"/>
      <family val="4"/>
      <charset val="136"/>
    </font>
    <font>
      <sz val="12"/>
      <color rgb="FF0000FF"/>
      <name val="標楷體"/>
      <family val="4"/>
      <charset val="136"/>
    </font>
    <font>
      <b/>
      <sz val="16"/>
      <name val="標楷體"/>
      <family val="4"/>
      <charset val="136"/>
    </font>
    <font>
      <b/>
      <sz val="16"/>
      <color rgb="FFFC8EEA"/>
      <name val="標楷體"/>
      <family val="4"/>
      <charset val="136"/>
    </font>
    <font>
      <b/>
      <sz val="18"/>
      <name val="標楷體"/>
      <family val="4"/>
      <charset val="136"/>
    </font>
    <font>
      <sz val="14"/>
      <color rgb="FFFF0000"/>
      <name val="標楷體"/>
      <family val="4"/>
      <charset val="136"/>
    </font>
    <font>
      <sz val="14"/>
      <color rgb="FF0070C0"/>
      <name val="標楷體"/>
      <family val="4"/>
      <charset val="136"/>
    </font>
    <font>
      <b/>
      <sz val="16"/>
      <color rgb="FF0070C0"/>
      <name val="標楷體"/>
      <family val="4"/>
      <charset val="136"/>
    </font>
    <font>
      <b/>
      <sz val="18"/>
      <color rgb="FF002060"/>
      <name val="標楷體"/>
      <family val="4"/>
      <charset val="136"/>
    </font>
    <font>
      <sz val="18"/>
      <name val="新細明體"/>
      <family val="1"/>
      <charset val="136"/>
    </font>
    <font>
      <sz val="12"/>
      <color rgb="FF0070C0"/>
      <name val="標楷體"/>
      <family val="4"/>
      <charset val="136"/>
    </font>
    <font>
      <b/>
      <sz val="14"/>
      <color theme="9" tint="-0.499984740745262"/>
      <name val="微軟正黑體"/>
      <family val="2"/>
      <charset val="136"/>
    </font>
    <font>
      <b/>
      <sz val="12"/>
      <color theme="7" tint="-0.499984740745262"/>
      <name val="標楷體"/>
      <family val="4"/>
      <charset val="136"/>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59999389629810485"/>
        <bgColor indexed="27"/>
      </patternFill>
    </fill>
    <fill>
      <patternFill patternType="solid">
        <fgColor rgb="FFFC8EEA"/>
        <bgColor indexed="64"/>
      </patternFill>
    </fill>
    <fill>
      <patternFill patternType="solid">
        <fgColor theme="8" tint="0.79998168889431442"/>
        <bgColor indexed="64"/>
      </patternFill>
    </fill>
    <fill>
      <patternFill patternType="solid">
        <fgColor theme="8" tint="0.79998168889431442"/>
        <bgColor rgb="FFCC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C00000"/>
      </left>
      <right style="thin">
        <color rgb="FF000000"/>
      </right>
      <top style="thin">
        <color indexed="8"/>
      </top>
      <bottom style="thin">
        <color indexed="8"/>
      </bottom>
      <diagonal/>
    </border>
    <border>
      <left style="thick">
        <color rgb="FFC00000"/>
      </left>
      <right/>
      <top style="thin">
        <color indexed="64"/>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8"/>
      </right>
      <top style="thin">
        <color indexed="8"/>
      </top>
      <bottom style="thin">
        <color indexed="8"/>
      </bottom>
      <diagonal/>
    </border>
    <border>
      <left style="thin">
        <color rgb="FF000000"/>
      </left>
      <right style="thin">
        <color indexed="64"/>
      </right>
      <top style="thin">
        <color indexed="64"/>
      </top>
      <bottom style="thin">
        <color rgb="FF000000"/>
      </bottom>
      <diagonal/>
    </border>
    <border>
      <left style="thin">
        <color indexed="64"/>
      </left>
      <right style="thick">
        <color rgb="FFC00000"/>
      </right>
      <top/>
      <bottom/>
      <diagonal/>
    </border>
    <border>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72">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0" fillId="0" borderId="0" xfId="0" applyFont="1" applyProtection="1">
      <alignment vertical="center"/>
      <protection hidden="1"/>
    </xf>
    <xf numFmtId="0" fontId="5" fillId="0" borderId="2" xfId="0" applyFont="1" applyBorder="1">
      <alignment vertical="center"/>
    </xf>
    <xf numFmtId="49" fontId="5" fillId="0" borderId="0" xfId="0" applyNumberFormat="1" applyFont="1" applyAlignment="1" applyProtection="1">
      <alignment horizontal="center" vertical="center"/>
      <protection hidden="1"/>
    </xf>
    <xf numFmtId="0" fontId="5" fillId="0" borderId="2" xfId="0" applyFont="1" applyBorder="1" applyAlignment="1">
      <alignment horizontal="center" vertical="center"/>
    </xf>
    <xf numFmtId="0" fontId="4" fillId="0" borderId="2" xfId="0" applyFont="1" applyBorder="1">
      <alignment vertical="center"/>
    </xf>
    <xf numFmtId="0" fontId="5" fillId="0" borderId="3" xfId="0" applyFont="1" applyBorder="1" applyAlignment="1">
      <alignment horizontal="center" vertical="center"/>
    </xf>
    <xf numFmtId="0" fontId="4" fillId="0" borderId="3" xfId="0" applyFont="1" applyBorder="1">
      <alignment vertical="center"/>
    </xf>
    <xf numFmtId="0" fontId="5" fillId="0" borderId="4" xfId="0" applyFont="1" applyBorder="1" applyAlignment="1">
      <alignment horizontal="center" vertical="center"/>
    </xf>
    <xf numFmtId="0" fontId="4" fillId="0" borderId="4" xfId="0" applyFont="1" applyBorder="1">
      <alignment vertical="center"/>
    </xf>
    <xf numFmtId="0" fontId="11" fillId="3" borderId="1" xfId="0" applyFont="1" applyFill="1" applyBorder="1" applyAlignment="1">
      <alignment horizontal="center" vertical="center"/>
    </xf>
    <xf numFmtId="0" fontId="11" fillId="0" borderId="0" xfId="0" applyFont="1">
      <alignment vertical="center"/>
    </xf>
    <xf numFmtId="0" fontId="11" fillId="0" borderId="2"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4" fillId="0" borderId="0" xfId="0" applyFont="1" applyAlignment="1" applyProtection="1">
      <alignment horizontal="center" vertical="center"/>
      <protection locked="0"/>
    </xf>
    <xf numFmtId="0" fontId="5" fillId="0" borderId="3"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pplyProtection="1">
      <alignment horizontal="center" vertical="center"/>
      <protection hidden="1"/>
    </xf>
    <xf numFmtId="49" fontId="4" fillId="6" borderId="1"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hidden="1"/>
    </xf>
    <xf numFmtId="0" fontId="14" fillId="5" borderId="1" xfId="0" applyFont="1" applyFill="1" applyBorder="1" applyAlignment="1" applyProtection="1">
      <alignment horizontal="center" vertical="center"/>
      <protection hidden="1"/>
    </xf>
    <xf numFmtId="0" fontId="14" fillId="3" borderId="2" xfId="0" applyFont="1" applyFill="1" applyBorder="1" applyAlignment="1">
      <alignment horizontal="center"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14" fillId="5" borderId="1" xfId="0" applyFont="1" applyFill="1" applyBorder="1" applyAlignment="1" applyProtection="1">
      <alignment horizontal="center" vertical="top"/>
      <protection hidden="1"/>
    </xf>
    <xf numFmtId="0" fontId="4" fillId="7" borderId="1" xfId="0" applyFont="1" applyFill="1" applyBorder="1" applyAlignment="1" applyProtection="1">
      <alignment horizontal="left" vertical="center"/>
      <protection locked="0"/>
    </xf>
    <xf numFmtId="0" fontId="18" fillId="3" borderId="1" xfId="0" applyFont="1" applyFill="1" applyBorder="1" applyAlignment="1" applyProtection="1">
      <alignment horizontal="center" vertical="center"/>
      <protection hidden="1"/>
    </xf>
    <xf numFmtId="0" fontId="18" fillId="5" borderId="1" xfId="0" applyFont="1" applyFill="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16" fillId="0" borderId="0" xfId="0" applyFont="1">
      <alignment vertical="center"/>
    </xf>
    <xf numFmtId="0" fontId="4" fillId="0" borderId="0" xfId="0" applyFont="1" applyAlignment="1">
      <alignment horizontal="left" vertical="center"/>
    </xf>
    <xf numFmtId="0" fontId="4" fillId="4" borderId="1" xfId="0" applyFont="1" applyFill="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19" fillId="9" borderId="9" xfId="0" applyFont="1" applyFill="1" applyBorder="1" applyAlignment="1" applyProtection="1">
      <alignment horizontal="center" vertical="center"/>
      <protection locked="0"/>
    </xf>
    <xf numFmtId="0" fontId="20" fillId="0" borderId="0" xfId="0" applyFont="1" applyProtection="1">
      <alignment vertical="center"/>
      <protection locked="0"/>
    </xf>
    <xf numFmtId="0" fontId="4" fillId="0" borderId="0" xfId="0" applyFont="1" applyProtection="1">
      <alignment vertical="center"/>
      <protection locked="0"/>
    </xf>
    <xf numFmtId="0" fontId="6" fillId="4" borderId="0" xfId="0" applyFont="1" applyFill="1" applyProtection="1">
      <alignment vertical="center"/>
      <protection locked="0"/>
    </xf>
    <xf numFmtId="0" fontId="12" fillId="3" borderId="17" xfId="0" applyFont="1" applyFill="1" applyBorder="1" applyAlignment="1" applyProtection="1">
      <alignment horizontal="center" vertical="center"/>
      <protection locked="0"/>
    </xf>
    <xf numFmtId="0" fontId="22" fillId="0" borderId="0" xfId="0" applyFont="1" applyProtection="1">
      <alignment vertical="center"/>
      <protection locked="0"/>
    </xf>
    <xf numFmtId="0" fontId="4"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6" borderId="17"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4" fillId="6" borderId="1" xfId="0" applyFont="1" applyFill="1" applyBorder="1" applyAlignment="1" applyProtection="1">
      <alignment horizontal="center" vertical="center"/>
      <protection locked="0"/>
    </xf>
    <xf numFmtId="0" fontId="4" fillId="9" borderId="2" xfId="0" applyFont="1" applyFill="1" applyBorder="1" applyProtection="1">
      <alignment vertical="center"/>
      <protection locked="0"/>
    </xf>
    <xf numFmtId="9" fontId="7" fillId="3" borderId="1" xfId="1" applyFont="1" applyFill="1" applyBorder="1" applyAlignment="1">
      <alignment horizontal="center" vertical="center"/>
    </xf>
    <xf numFmtId="0" fontId="7" fillId="3" borderId="1" xfId="0" applyFont="1" applyFill="1" applyBorder="1" applyAlignment="1">
      <alignment horizontal="center" vertical="center"/>
    </xf>
    <xf numFmtId="49" fontId="7" fillId="7" borderId="1" xfId="2" applyNumberFormat="1"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protection hidden="1"/>
    </xf>
    <xf numFmtId="0" fontId="14" fillId="3" borderId="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hidden="1"/>
    </xf>
    <xf numFmtId="0" fontId="0" fillId="4" borderId="1" xfId="0" applyFill="1" applyBorder="1" applyAlignment="1" applyProtection="1">
      <alignment horizontal="center" vertical="top"/>
      <protection locked="0"/>
    </xf>
    <xf numFmtId="0" fontId="27" fillId="0" borderId="0" xfId="0" applyFont="1">
      <alignment vertical="center"/>
    </xf>
    <xf numFmtId="0" fontId="0" fillId="0" borderId="0" xfId="0">
      <alignment vertical="center"/>
    </xf>
    <xf numFmtId="0" fontId="31" fillId="9" borderId="1" xfId="0" applyFont="1" applyFill="1" applyBorder="1" applyAlignment="1" applyProtection="1">
      <alignment horizontal="center" vertical="center"/>
      <protection hidden="1"/>
    </xf>
    <xf numFmtId="0" fontId="32" fillId="0" borderId="0" xfId="0" applyFont="1">
      <alignment vertical="center"/>
    </xf>
    <xf numFmtId="0" fontId="33" fillId="0" borderId="0" xfId="0" applyFont="1" applyProtection="1">
      <alignment vertical="center"/>
      <protection hidden="1"/>
    </xf>
    <xf numFmtId="0" fontId="33" fillId="0" borderId="0" xfId="0" applyFont="1">
      <alignment vertical="center"/>
    </xf>
    <xf numFmtId="0" fontId="32" fillId="3" borderId="1" xfId="0" applyFont="1" applyFill="1" applyBorder="1" applyAlignment="1">
      <alignment horizontal="center" vertical="center"/>
    </xf>
    <xf numFmtId="0" fontId="7" fillId="3" borderId="6" xfId="0" applyFont="1" applyFill="1" applyBorder="1" applyAlignment="1">
      <alignment horizontal="center" vertical="center"/>
    </xf>
    <xf numFmtId="0" fontId="36" fillId="0" borderId="0" xfId="0" applyFont="1">
      <alignment vertical="center"/>
    </xf>
    <xf numFmtId="3" fontId="11" fillId="11" borderId="1" xfId="0" applyNumberFormat="1" applyFont="1" applyFill="1" applyBorder="1" applyAlignment="1" applyProtection="1">
      <alignment horizontal="center" vertical="center"/>
      <protection hidden="1"/>
    </xf>
    <xf numFmtId="38" fontId="14" fillId="12" borderId="5" xfId="0" applyNumberFormat="1" applyFont="1" applyFill="1" applyBorder="1" applyAlignment="1" applyProtection="1">
      <alignment horizontal="center" vertical="center"/>
      <protection hidden="1"/>
    </xf>
    <xf numFmtId="0" fontId="7" fillId="6" borderId="1" xfId="0" applyFont="1" applyFill="1" applyBorder="1" applyAlignment="1" applyProtection="1">
      <alignment horizontal="center" vertical="center"/>
      <protection locked="0"/>
    </xf>
    <xf numFmtId="49" fontId="7" fillId="9" borderId="1" xfId="2" applyNumberFormat="1" applyFont="1" applyFill="1" applyBorder="1" applyAlignment="1" applyProtection="1">
      <alignment horizontal="left" vertical="center"/>
      <protection locked="0"/>
    </xf>
    <xf numFmtId="49" fontId="7" fillId="9" borderId="1" xfId="0" applyNumberFormat="1" applyFont="1" applyFill="1" applyBorder="1" applyAlignment="1" applyProtection="1">
      <alignment horizontal="center" vertical="center"/>
      <protection locked="0"/>
    </xf>
    <xf numFmtId="0" fontId="27" fillId="13" borderId="1" xfId="0" applyFont="1" applyFill="1" applyBorder="1" applyAlignment="1" applyProtection="1">
      <alignment horizontal="center" vertical="center"/>
      <protection hidden="1"/>
    </xf>
    <xf numFmtId="176" fontId="7" fillId="13" borderId="1" xfId="0" applyNumberFormat="1" applyFont="1" applyFill="1" applyBorder="1" applyAlignment="1" applyProtection="1">
      <alignment horizontal="center" vertical="center"/>
      <protection hidden="1"/>
    </xf>
    <xf numFmtId="0" fontId="4" fillId="13" borderId="1" xfId="0" applyFont="1" applyFill="1" applyBorder="1" applyAlignment="1" applyProtection="1">
      <alignment horizontal="center" vertical="center"/>
      <protection hidden="1"/>
    </xf>
    <xf numFmtId="0" fontId="37" fillId="0" borderId="0" xfId="0" applyFont="1" applyAlignment="1">
      <alignment horizontal="center" vertical="center"/>
    </xf>
    <xf numFmtId="0" fontId="38" fillId="3" borderId="1" xfId="0" applyFont="1" applyFill="1" applyBorder="1" applyAlignment="1">
      <alignment horizontal="center" vertical="center"/>
    </xf>
    <xf numFmtId="0" fontId="39" fillId="0" borderId="0" xfId="0" applyFont="1" applyAlignment="1">
      <alignment horizontal="center" vertical="center"/>
    </xf>
    <xf numFmtId="0" fontId="39" fillId="0" borderId="0" xfId="0" applyFont="1">
      <alignment vertical="center"/>
    </xf>
    <xf numFmtId="0" fontId="0" fillId="0" borderId="0" xfId="0">
      <alignment vertical="center"/>
    </xf>
    <xf numFmtId="0" fontId="0" fillId="0" borderId="0" xfId="0" applyAlignment="1">
      <alignment horizontal="center" vertical="center"/>
    </xf>
    <xf numFmtId="0" fontId="14" fillId="9" borderId="0" xfId="0" applyFont="1" applyFill="1" applyBorder="1" applyAlignment="1" applyProtection="1">
      <alignment vertical="center"/>
      <protection hidden="1"/>
    </xf>
    <xf numFmtId="0" fontId="14" fillId="9" borderId="10" xfId="0" applyFont="1" applyFill="1" applyBorder="1" applyAlignment="1" applyProtection="1">
      <alignment vertical="center"/>
      <protection hidden="1"/>
    </xf>
    <xf numFmtId="0" fontId="41" fillId="9" borderId="13" xfId="0" applyFont="1" applyFill="1" applyBorder="1" applyAlignment="1" applyProtection="1">
      <alignment vertical="center"/>
      <protection hidden="1"/>
    </xf>
    <xf numFmtId="0" fontId="41" fillId="9" borderId="14" xfId="0" applyFont="1" applyFill="1" applyBorder="1" applyAlignment="1" applyProtection="1">
      <alignment vertical="center"/>
      <protection hidden="1"/>
    </xf>
    <xf numFmtId="49" fontId="11" fillId="0" borderId="1" xfId="0" applyNumberFormat="1" applyFont="1" applyFill="1" applyBorder="1" applyAlignment="1" applyProtection="1">
      <alignment horizontal="center" vertical="center"/>
      <protection locked="0"/>
    </xf>
    <xf numFmtId="49" fontId="11" fillId="0" borderId="6" xfId="0" applyNumberFormat="1" applyFont="1" applyFill="1" applyBorder="1" applyAlignment="1" applyProtection="1">
      <alignment horizontal="center" vertical="center"/>
      <protection locked="0"/>
    </xf>
    <xf numFmtId="49" fontId="25" fillId="0" borderId="15" xfId="0" applyNumberFormat="1" applyFont="1" applyFill="1" applyBorder="1" applyAlignment="1" applyProtection="1">
      <alignment horizontal="center" vertical="center"/>
      <protection locked="0"/>
    </xf>
    <xf numFmtId="49" fontId="25" fillId="0" borderId="18" xfId="0" applyNumberFormat="1" applyFont="1" applyFill="1" applyBorder="1" applyAlignment="1" applyProtection="1">
      <alignment horizontal="center" vertical="center"/>
      <protection locked="0"/>
    </xf>
    <xf numFmtId="49" fontId="11" fillId="0" borderId="17" xfId="0" applyNumberFormat="1" applyFont="1" applyFill="1" applyBorder="1" applyAlignment="1" applyProtection="1">
      <alignment horizontal="center" vertical="center"/>
      <protection locked="0"/>
    </xf>
    <xf numFmtId="0" fontId="40" fillId="15" borderId="19" xfId="0" applyFont="1" applyFill="1" applyBorder="1" applyAlignment="1" applyProtection="1">
      <alignment horizontal="left" vertical="center"/>
      <protection locked="0"/>
    </xf>
    <xf numFmtId="49" fontId="7" fillId="14" borderId="1" xfId="0" applyNumberFormat="1" applyFont="1" applyFill="1" applyBorder="1" applyAlignment="1" applyProtection="1">
      <alignment horizontal="center" vertical="center"/>
      <protection locked="0"/>
    </xf>
    <xf numFmtId="49" fontId="7" fillId="14" borderId="1" xfId="0" applyNumberFormat="1" applyFont="1" applyFill="1" applyBorder="1" applyAlignment="1" applyProtection="1">
      <alignment horizontal="left" vertical="center"/>
      <protection locked="0"/>
    </xf>
    <xf numFmtId="49" fontId="7" fillId="14" borderId="1" xfId="2" applyNumberFormat="1" applyFont="1" applyFill="1" applyBorder="1" applyAlignment="1" applyProtection="1">
      <alignment horizontal="left" vertical="center"/>
      <protection locked="0"/>
    </xf>
    <xf numFmtId="0" fontId="12" fillId="0" borderId="0" xfId="0" applyFont="1" applyProtection="1">
      <alignment vertical="center"/>
      <protection locked="0"/>
    </xf>
    <xf numFmtId="0" fontId="0" fillId="0" borderId="0" xfId="0">
      <alignment vertical="center"/>
    </xf>
    <xf numFmtId="0" fontId="0" fillId="10" borderId="0" xfId="0" applyFill="1">
      <alignment vertical="center"/>
    </xf>
    <xf numFmtId="0" fontId="27" fillId="3" borderId="17" xfId="0" applyFont="1" applyFill="1" applyBorder="1" applyAlignment="1" applyProtection="1">
      <alignment horizontal="center" vertical="center" wrapText="1"/>
      <protection locked="0"/>
    </xf>
    <xf numFmtId="0" fontId="27" fillId="3" borderId="17" xfId="0" applyFont="1" applyFill="1" applyBorder="1" applyAlignment="1" applyProtection="1">
      <alignment horizontal="center" vertical="center"/>
      <protection locked="0"/>
    </xf>
    <xf numFmtId="49" fontId="7" fillId="14" borderId="1" xfId="2"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0" fillId="0" borderId="0" xfId="0" applyFont="1" applyProtection="1">
      <alignment vertical="center"/>
      <protection locked="0"/>
    </xf>
    <xf numFmtId="0" fontId="27" fillId="0" borderId="0" xfId="0" applyFont="1" applyProtection="1">
      <alignment vertical="center"/>
      <protection locked="0"/>
    </xf>
    <xf numFmtId="0" fontId="41" fillId="0" borderId="0" xfId="0" applyFont="1" applyProtection="1">
      <alignment vertical="center"/>
      <protection locked="0"/>
    </xf>
    <xf numFmtId="0" fontId="0" fillId="0" borderId="0" xfId="0">
      <alignment vertical="center"/>
    </xf>
    <xf numFmtId="49" fontId="4" fillId="6" borderId="4" xfId="0" applyNumberFormat="1" applyFont="1" applyFill="1" applyBorder="1" applyAlignment="1" applyProtection="1">
      <alignment horizontal="center" vertical="center"/>
      <protection locked="0"/>
    </xf>
    <xf numFmtId="49" fontId="4" fillId="6" borderId="3" xfId="0" applyNumberFormat="1" applyFont="1" applyFill="1" applyBorder="1" applyAlignment="1" applyProtection="1">
      <alignment horizontal="center" vertical="center"/>
      <protection locked="0"/>
    </xf>
    <xf numFmtId="49" fontId="11" fillId="0" borderId="9" xfId="0" applyNumberFormat="1" applyFont="1" applyFill="1" applyBorder="1" applyAlignment="1" applyProtection="1">
      <alignment horizontal="center" vertical="center"/>
      <protection locked="0"/>
    </xf>
    <xf numFmtId="49" fontId="11" fillId="0" borderId="21" xfId="0" applyNumberFormat="1" applyFont="1" applyFill="1" applyBorder="1" applyAlignment="1" applyProtection="1">
      <alignment horizontal="center" vertical="center"/>
      <protection locked="0"/>
    </xf>
    <xf numFmtId="49" fontId="11" fillId="0" borderId="12"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0" fontId="12" fillId="9" borderId="16" xfId="0" applyFont="1" applyFill="1" applyBorder="1" applyAlignment="1" applyProtection="1">
      <alignment horizontal="center" vertical="center"/>
      <protection locked="0"/>
    </xf>
    <xf numFmtId="0" fontId="12" fillId="9" borderId="5"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4" fillId="9" borderId="6" xfId="0" applyFont="1" applyFill="1" applyBorder="1" applyAlignment="1" applyProtection="1">
      <alignment vertical="center" wrapText="1"/>
      <protection locked="0"/>
    </xf>
    <xf numFmtId="0" fontId="24" fillId="9" borderId="7" xfId="0" applyFont="1" applyFill="1" applyBorder="1" applyAlignment="1" applyProtection="1">
      <alignment vertical="center" wrapText="1"/>
      <protection locked="0"/>
    </xf>
    <xf numFmtId="0" fontId="24" fillId="9" borderId="5" xfId="0" applyFont="1" applyFill="1" applyBorder="1" applyAlignment="1" applyProtection="1">
      <alignment vertical="center" wrapText="1"/>
      <protection locked="0"/>
    </xf>
    <xf numFmtId="0" fontId="21" fillId="9" borderId="20" xfId="0" applyFont="1" applyFill="1" applyBorder="1" applyAlignment="1" applyProtection="1">
      <alignment horizontal="center" vertical="top" wrapText="1"/>
      <protection locked="0"/>
    </xf>
    <xf numFmtId="0" fontId="23" fillId="0" borderId="20" xfId="0" applyFont="1" applyBorder="1" applyAlignment="1" applyProtection="1">
      <alignment vertical="top" wrapText="1"/>
      <protection locked="0"/>
    </xf>
    <xf numFmtId="0" fontId="23" fillId="0" borderId="8" xfId="0" applyFont="1" applyBorder="1" applyAlignment="1" applyProtection="1">
      <alignment vertical="top" wrapText="1"/>
      <protection locked="0"/>
    </xf>
    <xf numFmtId="0" fontId="47" fillId="9" borderId="0" xfId="0" applyFont="1" applyFill="1" applyAlignment="1" applyProtection="1">
      <alignment horizontal="center" vertical="center" wrapText="1"/>
      <protection hidden="1"/>
    </xf>
    <xf numFmtId="0" fontId="48" fillId="9" borderId="0" xfId="0" applyFont="1" applyFill="1" applyProtection="1">
      <alignment vertical="center"/>
      <protection hidden="1"/>
    </xf>
    <xf numFmtId="0" fontId="48" fillId="9" borderId="10" xfId="0" applyFont="1" applyFill="1" applyBorder="1" applyProtection="1">
      <alignment vertical="center"/>
      <protection hidden="1"/>
    </xf>
    <xf numFmtId="0" fontId="48" fillId="9" borderId="13" xfId="0" applyFont="1" applyFill="1" applyBorder="1" applyProtection="1">
      <alignment vertical="center"/>
      <protection hidden="1"/>
    </xf>
    <xf numFmtId="0" fontId="48" fillId="9" borderId="14" xfId="0" applyFont="1" applyFill="1" applyBorder="1" applyProtection="1">
      <alignment vertical="center"/>
      <protection hidden="1"/>
    </xf>
    <xf numFmtId="0" fontId="35"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35" fillId="9" borderId="6" xfId="0" applyFont="1" applyFill="1" applyBorder="1" applyAlignment="1" applyProtection="1">
      <alignment horizontal="center" vertical="center"/>
      <protection hidden="1"/>
    </xf>
    <xf numFmtId="0" fontId="43" fillId="9" borderId="7" xfId="0" applyFont="1" applyFill="1" applyBorder="1" applyAlignment="1" applyProtection="1">
      <alignment horizontal="center" vertical="center"/>
      <protection hidden="1"/>
    </xf>
    <xf numFmtId="0" fontId="43" fillId="9" borderId="5" xfId="0" applyFont="1" applyFill="1" applyBorder="1" applyAlignment="1" applyProtection="1">
      <alignment horizontal="center" vertical="center"/>
      <protection hidden="1"/>
    </xf>
    <xf numFmtId="0" fontId="19" fillId="3" borderId="6"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32" fillId="3" borderId="6" xfId="0" applyFont="1" applyFill="1" applyBorder="1" applyAlignment="1">
      <alignment horizontal="center" vertical="center"/>
    </xf>
    <xf numFmtId="0" fontId="32"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5" xfId="0" applyFont="1" applyFill="1" applyBorder="1" applyAlignment="1">
      <alignment horizontal="center" vertical="center"/>
    </xf>
    <xf numFmtId="0" fontId="28" fillId="9" borderId="9" xfId="0" applyFont="1" applyFill="1" applyBorder="1" applyAlignment="1" applyProtection="1">
      <alignment horizontal="center" vertical="center"/>
      <protection hidden="1"/>
    </xf>
    <xf numFmtId="0" fontId="28" fillId="9" borderId="11" xfId="0" applyFont="1" applyFill="1" applyBorder="1" applyAlignment="1" applyProtection="1">
      <alignment horizontal="center" vertical="center"/>
      <protection hidden="1"/>
    </xf>
    <xf numFmtId="0" fontId="28" fillId="9" borderId="21" xfId="0" applyFont="1" applyFill="1" applyBorder="1" applyAlignment="1" applyProtection="1">
      <alignment horizontal="center" vertical="center"/>
      <protection hidden="1"/>
    </xf>
    <xf numFmtId="0" fontId="13" fillId="6" borderId="8" xfId="0" applyFont="1" applyFill="1" applyBorder="1" applyAlignment="1" applyProtection="1">
      <alignment horizontal="center" vertical="center"/>
      <protection hidden="1"/>
    </xf>
    <xf numFmtId="0" fontId="13" fillId="6" borderId="0" xfId="0" applyFont="1" applyFill="1" applyBorder="1" applyAlignment="1" applyProtection="1">
      <alignment horizontal="center" vertical="center"/>
      <protection hidden="1"/>
    </xf>
    <xf numFmtId="0" fontId="13" fillId="6" borderId="10" xfId="0" applyFont="1" applyFill="1" applyBorder="1" applyAlignment="1" applyProtection="1">
      <alignment horizontal="center" vertical="center"/>
      <protection hidden="1"/>
    </xf>
    <xf numFmtId="0" fontId="41" fillId="9" borderId="8" xfId="0" applyFont="1" applyFill="1" applyBorder="1" applyAlignment="1" applyProtection="1">
      <alignment horizontal="left" vertical="center" wrapText="1"/>
      <protection hidden="1"/>
    </xf>
    <xf numFmtId="0" fontId="41" fillId="9" borderId="0" xfId="0" applyFont="1" applyFill="1" applyBorder="1" applyAlignment="1" applyProtection="1">
      <alignment horizontal="left" vertical="center" wrapText="1"/>
      <protection hidden="1"/>
    </xf>
    <xf numFmtId="0" fontId="41" fillId="9" borderId="12" xfId="0" applyFont="1" applyFill="1" applyBorder="1" applyAlignment="1" applyProtection="1">
      <alignment horizontal="left" vertical="center" wrapText="1"/>
      <protection hidden="1"/>
    </xf>
    <xf numFmtId="0" fontId="41" fillId="9" borderId="13" xfId="0" applyFont="1" applyFill="1" applyBorder="1" applyAlignment="1" applyProtection="1">
      <alignment horizontal="left" vertical="center" wrapText="1"/>
      <protection hidden="1"/>
    </xf>
    <xf numFmtId="0" fontId="29" fillId="5" borderId="8" xfId="0" applyFont="1" applyFill="1" applyBorder="1" applyAlignment="1" applyProtection="1">
      <alignment horizontal="center" vertical="center"/>
      <protection hidden="1"/>
    </xf>
    <xf numFmtId="0" fontId="29" fillId="5" borderId="0" xfId="0" applyFont="1" applyFill="1" applyAlignment="1" applyProtection="1">
      <alignment horizontal="center" vertical="center"/>
      <protection hidden="1"/>
    </xf>
    <xf numFmtId="0" fontId="30" fillId="0" borderId="0" xfId="0" applyFont="1">
      <alignment vertical="center"/>
    </xf>
    <xf numFmtId="0" fontId="30" fillId="0" borderId="10" xfId="0" applyFont="1" applyBorder="1">
      <alignment vertical="center"/>
    </xf>
    <xf numFmtId="0" fontId="30" fillId="0" borderId="8" xfId="0" applyFont="1" applyBorder="1" applyAlignment="1">
      <alignment horizontal="center" vertical="center"/>
    </xf>
    <xf numFmtId="0" fontId="30" fillId="0" borderId="0" xfId="0" applyFont="1" applyAlignment="1">
      <alignment horizontal="center" vertical="center"/>
    </xf>
    <xf numFmtId="0" fontId="9" fillId="8" borderId="8" xfId="0" applyFont="1" applyFill="1" applyBorder="1" applyAlignment="1">
      <alignment horizontal="center" vertical="center"/>
    </xf>
    <xf numFmtId="0" fontId="0" fillId="0" borderId="0" xfId="0">
      <alignment vertical="center"/>
    </xf>
    <xf numFmtId="0" fontId="0" fillId="0" borderId="10" xfId="0" applyBorder="1">
      <alignment vertical="center"/>
    </xf>
    <xf numFmtId="0" fontId="17" fillId="5" borderId="8" xfId="0" applyFont="1" applyFill="1" applyBorder="1" applyAlignment="1">
      <alignment horizontal="left" vertical="center"/>
    </xf>
    <xf numFmtId="0" fontId="17" fillId="5" borderId="0" xfId="0" applyFont="1" applyFill="1" applyAlignment="1">
      <alignment horizontal="left" vertical="center"/>
    </xf>
    <xf numFmtId="0" fontId="17" fillId="5" borderId="10" xfId="0" applyFont="1" applyFill="1" applyBorder="1" applyAlignment="1">
      <alignment horizontal="left" vertical="center"/>
    </xf>
  </cellXfs>
  <cellStyles count="3">
    <cellStyle name="一般" xfId="0" builtinId="0"/>
    <cellStyle name="百分比" xfId="1" builtinId="5"/>
    <cellStyle name="超連結" xfId="2" builtinId="8"/>
  </cellStyles>
  <dxfs count="0"/>
  <tableStyles count="0" defaultTableStyle="TableStyleMedium2" defaultPivotStyle="PivotStyleLight16"/>
  <colors>
    <mruColors>
      <color rgb="FFFC8EEA"/>
      <color rgb="FFFFFF99"/>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1"/>
  <sheetViews>
    <sheetView showZeros="0" tabSelected="1" zoomScale="90" zoomScaleNormal="90" workbookViewId="0">
      <selection activeCell="C9" sqref="C9"/>
    </sheetView>
  </sheetViews>
  <sheetFormatPr defaultColWidth="8.75" defaultRowHeight="16.5" x14ac:dyDescent="0.25"/>
  <cols>
    <col min="1" max="1" width="4.5" style="18" bestFit="1" customWidth="1"/>
    <col min="2" max="2" width="13.75" style="43" customWidth="1"/>
    <col min="3" max="3" width="30.375" style="43" customWidth="1"/>
    <col min="4" max="4" width="15.875" style="43" customWidth="1"/>
    <col min="5" max="5" width="28.5" style="43" bestFit="1" customWidth="1"/>
    <col min="6" max="6" width="18.875" style="43" customWidth="1"/>
    <col min="7" max="7" width="2.875" style="57" customWidth="1"/>
    <col min="8" max="8" width="20" style="18" customWidth="1"/>
    <col min="9" max="9" width="30.125" style="43" customWidth="1"/>
    <col min="10" max="15" width="8.75" style="43"/>
    <col min="16" max="16" width="15.125" style="43" customWidth="1"/>
    <col min="17" max="17" width="30.25" style="43" customWidth="1"/>
    <col min="18" max="16384" width="8.75" style="43"/>
  </cols>
  <sheetData>
    <row r="1" spans="1:13" ht="22.15" customHeight="1" x14ac:dyDescent="0.25">
      <c r="A1" s="40"/>
      <c r="B1" s="133" t="s">
        <v>492</v>
      </c>
      <c r="C1" s="134"/>
      <c r="D1" s="134"/>
      <c r="E1" s="134"/>
      <c r="F1" s="135"/>
      <c r="G1" s="41"/>
      <c r="H1" s="122" t="s">
        <v>9</v>
      </c>
      <c r="I1" s="123"/>
      <c r="J1" s="42" t="s">
        <v>373</v>
      </c>
    </row>
    <row r="2" spans="1:13" ht="21" customHeight="1" x14ac:dyDescent="0.25">
      <c r="A2" s="44" t="s">
        <v>13</v>
      </c>
      <c r="B2" s="136"/>
      <c r="C2" s="136"/>
      <c r="D2" s="136"/>
      <c r="E2" s="136"/>
      <c r="F2" s="137"/>
      <c r="G2" s="130"/>
      <c r="H2" s="45" t="s">
        <v>147</v>
      </c>
      <c r="I2" s="39"/>
      <c r="J2" s="46" t="s">
        <v>374</v>
      </c>
    </row>
    <row r="3" spans="1:13" ht="30" customHeight="1" x14ac:dyDescent="0.25">
      <c r="A3" s="47" t="s">
        <v>6</v>
      </c>
      <c r="B3" s="143" t="s">
        <v>107</v>
      </c>
      <c r="C3" s="144"/>
      <c r="D3" s="124" t="s">
        <v>7</v>
      </c>
      <c r="E3" s="125"/>
      <c r="F3" s="126"/>
      <c r="G3" s="131"/>
      <c r="H3" s="106" t="s">
        <v>459</v>
      </c>
      <c r="I3" s="77">
        <f>IF($I$2&gt;0,SUMIF('步驟2-個(雙)人花式報名'!$L$6:$L$105,$I$2,'步驟2-個(雙)人花式報名'!$K$6:$K$105),'步驟2-個(雙)人花式報名'!K4)</f>
        <v>0</v>
      </c>
      <c r="J3" s="103" t="s">
        <v>375</v>
      </c>
    </row>
    <row r="4" spans="1:13" ht="30.75" customHeight="1" x14ac:dyDescent="0.25">
      <c r="A4" s="114" t="s">
        <v>14</v>
      </c>
      <c r="B4" s="116"/>
      <c r="C4" s="117"/>
      <c r="D4" s="116"/>
      <c r="E4" s="120"/>
      <c r="F4" s="117"/>
      <c r="G4" s="131"/>
      <c r="H4" s="107" t="s">
        <v>460</v>
      </c>
      <c r="I4" s="77">
        <f>IF($I$2&gt;0,SUMIF('步驟2-溜冰舞蹈報名'!$L$6:$L$105,$I$2,'步驟2-溜冰舞蹈報名'!$K$6:$K$105),'步驟2-溜冰舞蹈報名'!K4)</f>
        <v>0</v>
      </c>
      <c r="J4" s="103"/>
    </row>
    <row r="5" spans="1:13" ht="30.75" customHeight="1" x14ac:dyDescent="0.25">
      <c r="A5" s="115"/>
      <c r="B5" s="118"/>
      <c r="C5" s="119"/>
      <c r="D5" s="118"/>
      <c r="E5" s="121"/>
      <c r="F5" s="119"/>
      <c r="G5" s="131"/>
      <c r="H5" s="107" t="s">
        <v>461</v>
      </c>
      <c r="I5" s="77">
        <f>IF($I$2&gt;0,SUMIF('步驟2-團花報名'!$L$6:$L$105,$I$2,'步驟2-團花報名'!$K$6:$K$105),'步驟2-團花報名'!K4)</f>
        <v>0</v>
      </c>
    </row>
    <row r="6" spans="1:13" ht="40.9" customHeight="1" x14ac:dyDescent="0.25">
      <c r="A6" s="23"/>
      <c r="B6" s="127" t="s">
        <v>490</v>
      </c>
      <c r="C6" s="128"/>
      <c r="D6" s="128"/>
      <c r="E6" s="128"/>
      <c r="F6" s="129"/>
      <c r="G6" s="131"/>
      <c r="H6" s="49" t="s">
        <v>12</v>
      </c>
      <c r="I6" s="77">
        <f>SUM(I3:I5)</f>
        <v>0</v>
      </c>
      <c r="J6" s="110" t="s">
        <v>493</v>
      </c>
    </row>
    <row r="7" spans="1:13" ht="31.15" customHeight="1" x14ac:dyDescent="0.25">
      <c r="A7" s="47" t="s">
        <v>11</v>
      </c>
      <c r="B7" s="140" t="s">
        <v>491</v>
      </c>
      <c r="C7" s="141"/>
      <c r="D7" s="141"/>
      <c r="E7" s="141"/>
      <c r="F7" s="142"/>
      <c r="G7" s="132"/>
      <c r="H7" s="138" t="s">
        <v>123</v>
      </c>
      <c r="I7" s="139"/>
      <c r="J7" s="110" t="s">
        <v>486</v>
      </c>
      <c r="K7" s="111"/>
      <c r="L7" s="111"/>
      <c r="M7" s="111"/>
    </row>
    <row r="8" spans="1:13" s="54" customFormat="1" ht="21" x14ac:dyDescent="0.25">
      <c r="A8" s="48" t="s">
        <v>6</v>
      </c>
      <c r="B8" s="50"/>
      <c r="C8" s="47" t="s">
        <v>489</v>
      </c>
      <c r="D8" s="50" t="s">
        <v>366</v>
      </c>
      <c r="E8" s="50" t="s">
        <v>367</v>
      </c>
      <c r="F8" s="51" t="s">
        <v>368</v>
      </c>
      <c r="G8" s="131"/>
      <c r="H8" s="52" t="s">
        <v>369</v>
      </c>
      <c r="I8" s="53" t="s">
        <v>370</v>
      </c>
      <c r="J8" s="110" t="s">
        <v>487</v>
      </c>
      <c r="K8" s="112"/>
      <c r="L8" s="112"/>
      <c r="M8" s="112"/>
    </row>
    <row r="9" spans="1:13" ht="19.5" x14ac:dyDescent="0.25">
      <c r="A9" s="47">
        <v>1</v>
      </c>
      <c r="B9" s="76" t="str">
        <f>IF(AND(C9&gt;0,COUNTIF($C$9:$C9,$C9)=1),SUMIF('步驟2-個(雙)人花式報名'!$L$6:$L$105,C9,'步驟2-個(雙)人花式報名'!$K$6:$K$105)+SUMIF('步驟2-溜冰舞蹈報名'!$L$6:$L$105,C9,'步驟2-溜冰舞蹈報名'!$K$6:$K$105)+SUMIF('步驟2-團花報名'!$L$6:$L$105,C9,'步驟2-團花報名'!$K$6:$K$105),"")</f>
        <v/>
      </c>
      <c r="C9" s="99"/>
      <c r="D9" s="94"/>
      <c r="E9" s="94"/>
      <c r="F9" s="95"/>
      <c r="G9" s="131"/>
      <c r="H9" s="109"/>
      <c r="I9" s="99"/>
      <c r="J9" s="55"/>
    </row>
    <row r="10" spans="1:13" ht="19.5" x14ac:dyDescent="0.25">
      <c r="A10" s="47">
        <f>A9+1</f>
        <v>2</v>
      </c>
      <c r="B10" s="76" t="str">
        <f>IF(AND(C10&gt;0,COUNTIF($C$9:$C10,$C10)=1),SUMIF('步驟2-個(雙)人花式報名'!$L$6:$L$105,C10,'步驟2-個(雙)人花式報名'!$K$6:$K$105)+SUMIF('步驟2-溜冰舞蹈報名'!$L$6:$L$105,C10,'步驟2-溜冰舞蹈報名'!$K$6:$K$105)+SUMIF('步驟2-團花報名'!$L$6:$L$105,C10,'步驟2-團花報名'!$K$6:$K$105),"")</f>
        <v/>
      </c>
      <c r="C10" s="99"/>
      <c r="D10" s="94"/>
      <c r="E10" s="94"/>
      <c r="F10" s="95"/>
      <c r="G10" s="131"/>
      <c r="H10" s="96"/>
      <c r="I10" s="99"/>
      <c r="J10" s="55"/>
    </row>
    <row r="11" spans="1:13" ht="19.5" x14ac:dyDescent="0.25">
      <c r="A11" s="47">
        <f t="shared" ref="A11:A58" si="0">A10+1</f>
        <v>3</v>
      </c>
      <c r="B11" s="76" t="str">
        <f>IF(AND(C11&gt;0,COUNTIF($C$9:$C11,$C11)=1),SUMIF('步驟2-個(雙)人花式報名'!$L$6:$L$105,C11,'步驟2-個(雙)人花式報名'!$K$6:$K$105)+SUMIF('步驟2-溜冰舞蹈報名'!$L$6:$L$105,C11,'步驟2-溜冰舞蹈報名'!$K$6:$K$105)+SUMIF('步驟2-團花報名'!$L$6:$L$105,C11,'步驟2-團花報名'!$K$6:$K$105),"")</f>
        <v/>
      </c>
      <c r="C11" s="99"/>
      <c r="D11" s="94"/>
      <c r="E11" s="94"/>
      <c r="F11" s="95"/>
      <c r="G11" s="131"/>
      <c r="H11" s="96"/>
      <c r="I11" s="99"/>
      <c r="J11" s="55"/>
    </row>
    <row r="12" spans="1:13" ht="19.5" x14ac:dyDescent="0.25">
      <c r="A12" s="47">
        <f t="shared" si="0"/>
        <v>4</v>
      </c>
      <c r="B12" s="76" t="str">
        <f>IF(AND(C12&gt;0,COUNTIF($C$9:$C12,$C12)=1),SUMIF('步驟2-個(雙)人花式報名'!$L$6:$L$105,C12,'步驟2-個(雙)人花式報名'!$K$6:$K$105)+SUMIF('步驟2-溜冰舞蹈報名'!$L$6:$L$105,C12,'步驟2-溜冰舞蹈報名'!$K$6:$K$105)+SUMIF('步驟2-團花報名'!$L$6:$L$105,C12,'步驟2-團花報名'!$K$6:$K$105),"")</f>
        <v/>
      </c>
      <c r="C12" s="99"/>
      <c r="D12" s="94"/>
      <c r="E12" s="94"/>
      <c r="F12" s="95"/>
      <c r="G12" s="131"/>
      <c r="H12" s="96"/>
      <c r="I12" s="99"/>
      <c r="J12" s="55"/>
    </row>
    <row r="13" spans="1:13" ht="19.5" x14ac:dyDescent="0.25">
      <c r="A13" s="47">
        <f t="shared" si="0"/>
        <v>5</v>
      </c>
      <c r="B13" s="76" t="str">
        <f>IF(AND(C13&gt;0,COUNTIF($C$9:$C13,$C13)=1),SUMIF('步驟2-個(雙)人花式報名'!$L$6:$L$105,C13,'步驟2-個(雙)人花式報名'!$K$6:$K$105)+SUMIF('步驟2-溜冰舞蹈報名'!$L$6:$L$105,C13,'步驟2-溜冰舞蹈報名'!$K$6:$K$105)+SUMIF('步驟2-團花報名'!$L$6:$L$105,C13,'步驟2-團花報名'!$K$6:$K$105),"")</f>
        <v/>
      </c>
      <c r="C13" s="99"/>
      <c r="D13" s="94"/>
      <c r="E13" s="94"/>
      <c r="F13" s="95"/>
      <c r="G13" s="131"/>
      <c r="H13" s="96"/>
      <c r="I13" s="99"/>
      <c r="J13" s="55"/>
    </row>
    <row r="14" spans="1:13" ht="19.5" x14ac:dyDescent="0.25">
      <c r="A14" s="47">
        <f t="shared" si="0"/>
        <v>6</v>
      </c>
      <c r="B14" s="76" t="str">
        <f>IF(AND(C14&gt;0,COUNTIF($C$9:$C14,$C14)=1),SUMIF('步驟2-個(雙)人花式報名'!$L$6:$L$105,C14,'步驟2-個(雙)人花式報名'!$K$6:$K$105)+SUMIF('步驟2-溜冰舞蹈報名'!$L$6:$L$105,C14,'步驟2-溜冰舞蹈報名'!$K$6:$K$105)+SUMIF('步驟2-團花報名'!$L$6:$L$105,C14,'步驟2-團花報名'!$K$6:$K$105),"")</f>
        <v/>
      </c>
      <c r="C14" s="99"/>
      <c r="D14" s="94"/>
      <c r="E14" s="94"/>
      <c r="F14" s="95"/>
      <c r="G14" s="131"/>
      <c r="H14" s="96"/>
      <c r="I14" s="99"/>
      <c r="J14" s="55"/>
    </row>
    <row r="15" spans="1:13" ht="19.5" x14ac:dyDescent="0.25">
      <c r="A15" s="47">
        <f t="shared" si="0"/>
        <v>7</v>
      </c>
      <c r="B15" s="76" t="str">
        <f>IF(AND(C15&gt;0,COUNTIF($C$9:$C15,$C15)=1),SUMIF('步驟2-個(雙)人花式報名'!$L$6:$L$105,C15,'步驟2-個(雙)人花式報名'!$K$6:$K$105)+SUMIF('步驟2-溜冰舞蹈報名'!$L$6:$L$105,C15,'步驟2-溜冰舞蹈報名'!$K$6:$K$105)+SUMIF('步驟2-團花報名'!$L$6:$L$105,C15,'步驟2-團花報名'!$K$6:$K$105),"")</f>
        <v/>
      </c>
      <c r="C15" s="99"/>
      <c r="D15" s="94"/>
      <c r="E15" s="94"/>
      <c r="F15" s="95"/>
      <c r="G15" s="131"/>
      <c r="H15" s="96"/>
      <c r="I15" s="99"/>
      <c r="J15" s="55"/>
    </row>
    <row r="16" spans="1:13" ht="19.5" x14ac:dyDescent="0.25">
      <c r="A16" s="47">
        <f t="shared" si="0"/>
        <v>8</v>
      </c>
      <c r="B16" s="76" t="str">
        <f>IF(AND(C16&gt;0,COUNTIF($C$9:$C16,$C16)=1),SUMIF('步驟2-個(雙)人花式報名'!$L$6:$L$105,C16,'步驟2-個(雙)人花式報名'!$K$6:$K$105)+SUMIF('步驟2-溜冰舞蹈報名'!$L$6:$L$105,C16,'步驟2-溜冰舞蹈報名'!$K$6:$K$105)+SUMIF('步驟2-團花報名'!$L$6:$L$105,C16,'步驟2-團花報名'!$K$6:$K$105),"")</f>
        <v/>
      </c>
      <c r="C16" s="99"/>
      <c r="D16" s="94"/>
      <c r="E16" s="94"/>
      <c r="F16" s="95"/>
      <c r="G16" s="131"/>
      <c r="H16" s="96"/>
      <c r="I16" s="99"/>
      <c r="J16" s="55"/>
    </row>
    <row r="17" spans="1:10" ht="19.5" x14ac:dyDescent="0.25">
      <c r="A17" s="47">
        <f t="shared" si="0"/>
        <v>9</v>
      </c>
      <c r="B17" s="76" t="str">
        <f>IF(AND(C17&gt;0,COUNTIF($C$9:$C17,$C17)=1),SUMIF('步驟2-個(雙)人花式報名'!$L$6:$L$105,C17,'步驟2-個(雙)人花式報名'!$K$6:$K$105)+SUMIF('步驟2-溜冰舞蹈報名'!$L$6:$L$105,C17,'步驟2-溜冰舞蹈報名'!$K$6:$K$105)+SUMIF('步驟2-團花報名'!$L$6:$L$105,C17,'步驟2-團花報名'!$K$6:$K$105),"")</f>
        <v/>
      </c>
      <c r="C17" s="99"/>
      <c r="D17" s="94"/>
      <c r="E17" s="94"/>
      <c r="F17" s="95"/>
      <c r="G17" s="131"/>
      <c r="H17" s="96"/>
      <c r="I17" s="99"/>
      <c r="J17" s="55"/>
    </row>
    <row r="18" spans="1:10" ht="19.5" x14ac:dyDescent="0.25">
      <c r="A18" s="47">
        <f t="shared" si="0"/>
        <v>10</v>
      </c>
      <c r="B18" s="76" t="str">
        <f>IF(AND(C18&gt;0,COUNTIF($C$9:$C18,$C18)=1),SUMIF('步驟2-個(雙)人花式報名'!$L$6:$L$105,C18,'步驟2-個(雙)人花式報名'!$K$6:$K$105)+SUMIF('步驟2-溜冰舞蹈報名'!$L$6:$L$105,C18,'步驟2-溜冰舞蹈報名'!$K$6:$K$105)+SUMIF('步驟2-團花報名'!$L$6:$L$105,C18,'步驟2-團花報名'!$K$6:$K$105),"")</f>
        <v/>
      </c>
      <c r="C18" s="99"/>
      <c r="D18" s="94"/>
      <c r="E18" s="94"/>
      <c r="F18" s="95"/>
      <c r="G18" s="131"/>
      <c r="H18" s="96"/>
      <c r="I18" s="99"/>
      <c r="J18" s="55"/>
    </row>
    <row r="19" spans="1:10" ht="19.5" x14ac:dyDescent="0.25">
      <c r="A19" s="47">
        <f t="shared" si="0"/>
        <v>11</v>
      </c>
      <c r="B19" s="76" t="str">
        <f>IF(AND(C19&gt;0,COUNTIF($C$9:$C19,$C19)=1),SUMIF('步驟2-個(雙)人花式報名'!$L$6:$L$105,C19,'步驟2-個(雙)人花式報名'!$K$6:$K$105)+SUMIF('步驟2-溜冰舞蹈報名'!$L$6:$L$105,C19,'步驟2-溜冰舞蹈報名'!$K$6:$K$105)+SUMIF('步驟2-團花報名'!$L$6:$L$105,C19,'步驟2-團花報名'!$K$6:$K$105),"")</f>
        <v/>
      </c>
      <c r="C19" s="99"/>
      <c r="D19" s="94"/>
      <c r="E19" s="94"/>
      <c r="F19" s="95"/>
      <c r="G19" s="131"/>
      <c r="H19" s="96"/>
      <c r="I19" s="99"/>
      <c r="J19" s="55"/>
    </row>
    <row r="20" spans="1:10" ht="19.5" x14ac:dyDescent="0.25">
      <c r="A20" s="47">
        <f t="shared" si="0"/>
        <v>12</v>
      </c>
      <c r="B20" s="76" t="str">
        <f>IF(AND(C20&gt;0,COUNTIF($C$9:$C20,$C20)=1),SUMIF('步驟2-個(雙)人花式報名'!$L$6:$L$105,C20,'步驟2-個(雙)人花式報名'!$K$6:$K$105)+SUMIF('步驟2-溜冰舞蹈報名'!$L$6:$L$105,C20,'步驟2-溜冰舞蹈報名'!$K$6:$K$105)+SUMIF('步驟2-團花報名'!$L$6:$L$105,C20,'步驟2-團花報名'!$K$6:$K$105),"")</f>
        <v/>
      </c>
      <c r="C20" s="99"/>
      <c r="D20" s="94"/>
      <c r="E20" s="94"/>
      <c r="F20" s="95"/>
      <c r="G20" s="131"/>
      <c r="H20" s="96"/>
      <c r="I20" s="99"/>
      <c r="J20" s="55"/>
    </row>
    <row r="21" spans="1:10" ht="19.5" x14ac:dyDescent="0.25">
      <c r="A21" s="47">
        <f t="shared" si="0"/>
        <v>13</v>
      </c>
      <c r="B21" s="76" t="str">
        <f>IF(AND(C21&gt;0,COUNTIF($C$9:$C21,$C21)=1),SUMIF('步驟2-個(雙)人花式報名'!$L$6:$L$105,C21,'步驟2-個(雙)人花式報名'!$K$6:$K$105)+SUMIF('步驟2-溜冰舞蹈報名'!$L$6:$L$105,C21,'步驟2-溜冰舞蹈報名'!$K$6:$K$105)+SUMIF('步驟2-團花報名'!$L$6:$L$105,C21,'步驟2-團花報名'!$K$6:$K$105),"")</f>
        <v/>
      </c>
      <c r="C21" s="99"/>
      <c r="D21" s="94"/>
      <c r="E21" s="94"/>
      <c r="F21" s="95"/>
      <c r="G21" s="131"/>
      <c r="H21" s="96"/>
      <c r="I21" s="99"/>
      <c r="J21" s="55"/>
    </row>
    <row r="22" spans="1:10" ht="19.5" x14ac:dyDescent="0.25">
      <c r="A22" s="47">
        <f t="shared" si="0"/>
        <v>14</v>
      </c>
      <c r="B22" s="76" t="str">
        <f>IF(AND(C22&gt;0,COUNTIF($C$9:$C22,$C22)=1),SUMIF('步驟2-個(雙)人花式報名'!$L$6:$L$105,C22,'步驟2-個(雙)人花式報名'!$K$6:$K$105)+SUMIF('步驟2-溜冰舞蹈報名'!$L$6:$L$105,C22,'步驟2-溜冰舞蹈報名'!$K$6:$K$105)+SUMIF('步驟2-團花報名'!$L$6:$L$105,C22,'步驟2-團花報名'!$K$6:$K$105),"")</f>
        <v/>
      </c>
      <c r="C22" s="99"/>
      <c r="D22" s="94"/>
      <c r="E22" s="94"/>
      <c r="F22" s="95"/>
      <c r="G22" s="131"/>
      <c r="H22" s="96"/>
      <c r="I22" s="99"/>
      <c r="J22" s="55"/>
    </row>
    <row r="23" spans="1:10" ht="19.5" x14ac:dyDescent="0.25">
      <c r="A23" s="47">
        <f t="shared" si="0"/>
        <v>15</v>
      </c>
      <c r="B23" s="76" t="str">
        <f>IF(AND(C23&gt;0,COUNTIF($C$9:$C23,$C23)=1),SUMIF('步驟2-個(雙)人花式報名'!$L$6:$L$105,C23,'步驟2-個(雙)人花式報名'!$K$6:$K$105)+SUMIF('步驟2-溜冰舞蹈報名'!$L$6:$L$105,C23,'步驟2-溜冰舞蹈報名'!$K$6:$K$105)+SUMIF('步驟2-團花報名'!$L$6:$L$105,C23,'步驟2-團花報名'!$K$6:$K$105),"")</f>
        <v/>
      </c>
      <c r="C23" s="99"/>
      <c r="D23" s="94"/>
      <c r="E23" s="94"/>
      <c r="F23" s="95"/>
      <c r="G23" s="131"/>
      <c r="H23" s="96"/>
      <c r="I23" s="99"/>
      <c r="J23" s="55"/>
    </row>
    <row r="24" spans="1:10" ht="19.5" x14ac:dyDescent="0.25">
      <c r="A24" s="47">
        <f t="shared" si="0"/>
        <v>16</v>
      </c>
      <c r="B24" s="76" t="str">
        <f>IF(AND(C24&gt;0,COUNTIF($C$9:$C24,$C24)=1),SUMIF('步驟2-個(雙)人花式報名'!$L$6:$L$105,C24,'步驟2-個(雙)人花式報名'!$K$6:$K$105)+SUMIF('步驟2-溜冰舞蹈報名'!$L$6:$L$105,C24,'步驟2-溜冰舞蹈報名'!$K$6:$K$105)+SUMIF('步驟2-團花報名'!$L$6:$L$105,C24,'步驟2-團花報名'!$K$6:$K$105),"")</f>
        <v/>
      </c>
      <c r="C24" s="99"/>
      <c r="D24" s="94"/>
      <c r="E24" s="94"/>
      <c r="F24" s="95"/>
      <c r="G24" s="131"/>
      <c r="H24" s="96"/>
      <c r="I24" s="99"/>
      <c r="J24" s="55"/>
    </row>
    <row r="25" spans="1:10" ht="19.5" x14ac:dyDescent="0.25">
      <c r="A25" s="47">
        <f t="shared" si="0"/>
        <v>17</v>
      </c>
      <c r="B25" s="76" t="str">
        <f>IF(AND(C25&gt;0,COUNTIF($C$9:$C25,$C25)=1),SUMIF('步驟2-個(雙)人花式報名'!$L$6:$L$105,C25,'步驟2-個(雙)人花式報名'!$K$6:$K$105)+SUMIF('步驟2-溜冰舞蹈報名'!$L$6:$L$105,C25,'步驟2-溜冰舞蹈報名'!$K$6:$K$105)+SUMIF('步驟2-團花報名'!$L$6:$L$105,C25,'步驟2-團花報名'!$K$6:$K$105),"")</f>
        <v/>
      </c>
      <c r="C25" s="99"/>
      <c r="D25" s="94"/>
      <c r="E25" s="94"/>
      <c r="F25" s="95"/>
      <c r="G25" s="131"/>
      <c r="H25" s="97"/>
      <c r="I25" s="99"/>
      <c r="J25" s="55"/>
    </row>
    <row r="26" spans="1:10" ht="19.5" x14ac:dyDescent="0.25">
      <c r="A26" s="47">
        <f t="shared" si="0"/>
        <v>18</v>
      </c>
      <c r="B26" s="76" t="str">
        <f>IF(AND(C26&gt;0,COUNTIF($C$9:$C26,$C26)=1),SUMIF('步驟2-個(雙)人花式報名'!$L$6:$L$105,C26,'步驟2-個(雙)人花式報名'!$K$6:$K$105)+SUMIF('步驟2-溜冰舞蹈報名'!$L$6:$L$105,C26,'步驟2-溜冰舞蹈報名'!$K$6:$K$105)+SUMIF('步驟2-團花報名'!$L$6:$L$105,C26,'步驟2-團花報名'!$K$6:$K$105),"")</f>
        <v/>
      </c>
      <c r="C26" s="99"/>
      <c r="D26" s="94"/>
      <c r="E26" s="94"/>
      <c r="F26" s="95"/>
      <c r="G26" s="131"/>
      <c r="H26" s="97"/>
      <c r="I26" s="99"/>
      <c r="J26" s="55"/>
    </row>
    <row r="27" spans="1:10" ht="19.5" x14ac:dyDescent="0.25">
      <c r="A27" s="47">
        <f t="shared" si="0"/>
        <v>19</v>
      </c>
      <c r="B27" s="76" t="str">
        <f>IF(AND(C27&gt;0,COUNTIF($C$9:$C27,$C27)=1),SUMIF('步驟2-個(雙)人花式報名'!$L$6:$L$105,C27,'步驟2-個(雙)人花式報名'!$K$6:$K$105)+SUMIF('步驟2-溜冰舞蹈報名'!$L$6:$L$105,C27,'步驟2-溜冰舞蹈報名'!$K$6:$K$105)+SUMIF('步驟2-團花報名'!$L$6:$L$105,C27,'步驟2-團花報名'!$K$6:$K$105),"")</f>
        <v/>
      </c>
      <c r="C27" s="99"/>
      <c r="D27" s="94"/>
      <c r="E27" s="94"/>
      <c r="F27" s="95"/>
      <c r="G27" s="131"/>
      <c r="H27" s="97"/>
      <c r="I27" s="99"/>
      <c r="J27" s="55"/>
    </row>
    <row r="28" spans="1:10" ht="19.5" x14ac:dyDescent="0.25">
      <c r="A28" s="47">
        <f t="shared" si="0"/>
        <v>20</v>
      </c>
      <c r="B28" s="76" t="str">
        <f>IF(AND(C28&gt;0,COUNTIF($C$9:$C28,$C28)=1),SUMIF('步驟2-個(雙)人花式報名'!$L$6:$L$105,C28,'步驟2-個(雙)人花式報名'!$K$6:$K$105)+SUMIF('步驟2-溜冰舞蹈報名'!$L$6:$L$105,C28,'步驟2-溜冰舞蹈報名'!$K$6:$K$105)+SUMIF('步驟2-團花報名'!$L$6:$L$105,C28,'步驟2-團花報名'!$K$6:$K$105),"")</f>
        <v/>
      </c>
      <c r="C28" s="99"/>
      <c r="D28" s="94"/>
      <c r="E28" s="94"/>
      <c r="F28" s="95"/>
      <c r="G28" s="131"/>
      <c r="H28" s="97"/>
      <c r="I28" s="99"/>
      <c r="J28" s="55"/>
    </row>
    <row r="29" spans="1:10" ht="19.5" x14ac:dyDescent="0.25">
      <c r="A29" s="47">
        <f t="shared" si="0"/>
        <v>21</v>
      </c>
      <c r="B29" s="76" t="str">
        <f>IF(AND(C29&gt;0,COUNTIF($C$9:$C29,$C29)=1),SUMIF('步驟2-個(雙)人花式報名'!$L$6:$L$105,C29,'步驟2-個(雙)人花式報名'!$K$6:$K$105)+SUMIF('步驟2-溜冰舞蹈報名'!$L$6:$L$105,C29,'步驟2-溜冰舞蹈報名'!$K$6:$K$105)+SUMIF('步驟2-團花報名'!$L$6:$L$105,C29,'步驟2-團花報名'!$K$6:$K$105),"")</f>
        <v/>
      </c>
      <c r="C29" s="99"/>
      <c r="D29" s="94"/>
      <c r="E29" s="94"/>
      <c r="F29" s="95"/>
      <c r="G29" s="131"/>
      <c r="H29" s="97"/>
      <c r="I29" s="99"/>
      <c r="J29" s="55"/>
    </row>
    <row r="30" spans="1:10" ht="19.5" x14ac:dyDescent="0.25">
      <c r="A30" s="47">
        <f t="shared" si="0"/>
        <v>22</v>
      </c>
      <c r="B30" s="76" t="str">
        <f>IF(AND(C30&gt;0,COUNTIF($C$9:$C30,$C30)=1),SUMIF('步驟2-個(雙)人花式報名'!$L$6:$L$105,C30,'步驟2-個(雙)人花式報名'!$K$6:$K$105)+SUMIF('步驟2-溜冰舞蹈報名'!$L$6:$L$105,C30,'步驟2-溜冰舞蹈報名'!$K$6:$K$105)+SUMIF('步驟2-團花報名'!$L$6:$L$105,C30,'步驟2-團花報名'!$K$6:$K$105),"")</f>
        <v/>
      </c>
      <c r="C30" s="99"/>
      <c r="D30" s="94"/>
      <c r="E30" s="94"/>
      <c r="F30" s="95"/>
      <c r="G30" s="131"/>
      <c r="H30" s="97"/>
      <c r="I30" s="99"/>
      <c r="J30" s="55"/>
    </row>
    <row r="31" spans="1:10" ht="19.5" x14ac:dyDescent="0.25">
      <c r="A31" s="47">
        <f t="shared" si="0"/>
        <v>23</v>
      </c>
      <c r="B31" s="76" t="str">
        <f>IF(AND(C31&gt;0,COUNTIF($C$9:$C31,$C31)=1),SUMIF('步驟2-個(雙)人花式報名'!$L$6:$L$105,C31,'步驟2-個(雙)人花式報名'!$K$6:$K$105)+SUMIF('步驟2-溜冰舞蹈報名'!$L$6:$L$105,C31,'步驟2-溜冰舞蹈報名'!$K$6:$K$105)+SUMIF('步驟2-團花報名'!$L$6:$L$105,C31,'步驟2-團花報名'!$K$6:$K$105),"")</f>
        <v/>
      </c>
      <c r="C31" s="99"/>
      <c r="D31" s="94"/>
      <c r="E31" s="94"/>
      <c r="F31" s="95"/>
      <c r="G31" s="131"/>
      <c r="H31" s="97"/>
      <c r="I31" s="99"/>
      <c r="J31" s="55"/>
    </row>
    <row r="32" spans="1:10" ht="19.5" x14ac:dyDescent="0.25">
      <c r="A32" s="47">
        <f t="shared" si="0"/>
        <v>24</v>
      </c>
      <c r="B32" s="76" t="str">
        <f>IF(AND(C32&gt;0,COUNTIF($C$9:$C32,$C32)=1),SUMIF('步驟2-個(雙)人花式報名'!$L$6:$L$105,C32,'步驟2-個(雙)人花式報名'!$K$6:$K$105)+SUMIF('步驟2-溜冰舞蹈報名'!$L$6:$L$105,C32,'步驟2-溜冰舞蹈報名'!$K$6:$K$105)+SUMIF('步驟2-團花報名'!$L$6:$L$105,C32,'步驟2-團花報名'!$K$6:$K$105),"")</f>
        <v/>
      </c>
      <c r="C32" s="99"/>
      <c r="D32" s="94"/>
      <c r="E32" s="94"/>
      <c r="F32" s="95"/>
      <c r="G32" s="131"/>
      <c r="H32" s="97"/>
      <c r="I32" s="99"/>
      <c r="J32" s="55"/>
    </row>
    <row r="33" spans="1:10" ht="19.5" x14ac:dyDescent="0.25">
      <c r="A33" s="47">
        <f t="shared" si="0"/>
        <v>25</v>
      </c>
      <c r="B33" s="76" t="str">
        <f>IF(AND(C33&gt;0,COUNTIF($C$9:$C33,$C33)=1),SUMIF('步驟2-個(雙)人花式報名'!$L$6:$L$105,C33,'步驟2-個(雙)人花式報名'!$K$6:$K$105)+SUMIF('步驟2-溜冰舞蹈報名'!$L$6:$L$105,C33,'步驟2-溜冰舞蹈報名'!$K$6:$K$105)+SUMIF('步驟2-團花報名'!$L$6:$L$105,C33,'步驟2-團花報名'!$K$6:$K$105),"")</f>
        <v/>
      </c>
      <c r="C33" s="99"/>
      <c r="D33" s="94"/>
      <c r="E33" s="94"/>
      <c r="F33" s="95"/>
      <c r="G33" s="131"/>
      <c r="H33" s="97"/>
      <c r="I33" s="99"/>
      <c r="J33" s="55"/>
    </row>
    <row r="34" spans="1:10" ht="19.5" x14ac:dyDescent="0.25">
      <c r="A34" s="47">
        <f t="shared" si="0"/>
        <v>26</v>
      </c>
      <c r="B34" s="76" t="str">
        <f>IF(AND(C34&gt;0,COUNTIF($C$9:$C34,$C34)=1),SUMIF('步驟2-個(雙)人花式報名'!$L$6:$L$105,C34,'步驟2-個(雙)人花式報名'!$K$6:$K$105)+SUMIF('步驟2-溜冰舞蹈報名'!$L$6:$L$105,C34,'步驟2-溜冰舞蹈報名'!$K$6:$K$105)+SUMIF('步驟2-團花報名'!$L$6:$L$105,C34,'步驟2-團花報名'!$K$6:$K$105),"")</f>
        <v/>
      </c>
      <c r="C34" s="99"/>
      <c r="D34" s="94"/>
      <c r="E34" s="94"/>
      <c r="F34" s="95"/>
      <c r="G34" s="131"/>
      <c r="H34" s="97"/>
      <c r="I34" s="99"/>
      <c r="J34" s="55"/>
    </row>
    <row r="35" spans="1:10" ht="19.5" x14ac:dyDescent="0.25">
      <c r="A35" s="47">
        <f t="shared" si="0"/>
        <v>27</v>
      </c>
      <c r="B35" s="76" t="str">
        <f>IF(AND(C35&gt;0,COUNTIF($C$9:$C35,$C35)=1),SUMIF('步驟2-個(雙)人花式報名'!$L$6:$L$105,C35,'步驟2-個(雙)人花式報名'!$K$6:$K$105)+SUMIF('步驟2-溜冰舞蹈報名'!$L$6:$L$105,C35,'步驟2-溜冰舞蹈報名'!$K$6:$K$105)+SUMIF('步驟2-團花報名'!$L$6:$L$105,C35,'步驟2-團花報名'!$K$6:$K$105),"")</f>
        <v/>
      </c>
      <c r="C35" s="99"/>
      <c r="D35" s="94"/>
      <c r="E35" s="94"/>
      <c r="F35" s="95"/>
      <c r="G35" s="131"/>
      <c r="H35" s="97"/>
      <c r="I35" s="99"/>
      <c r="J35" s="55"/>
    </row>
    <row r="36" spans="1:10" ht="19.5" x14ac:dyDescent="0.25">
      <c r="A36" s="47">
        <f t="shared" si="0"/>
        <v>28</v>
      </c>
      <c r="B36" s="76" t="str">
        <f>IF(AND(C36&gt;0,COUNTIF($C$9:$C36,$C36)=1),SUMIF('步驟2-個(雙)人花式報名'!$L$6:$L$105,C36,'步驟2-個(雙)人花式報名'!$K$6:$K$105)+SUMIF('步驟2-溜冰舞蹈報名'!$L$6:$L$105,C36,'步驟2-溜冰舞蹈報名'!$K$6:$K$105)+SUMIF('步驟2-團花報名'!$L$6:$L$105,C36,'步驟2-團花報名'!$K$6:$K$105),"")</f>
        <v/>
      </c>
      <c r="C36" s="99"/>
      <c r="D36" s="94"/>
      <c r="E36" s="94"/>
      <c r="F36" s="95"/>
      <c r="G36" s="131"/>
      <c r="H36" s="97"/>
      <c r="I36" s="99"/>
      <c r="J36" s="55"/>
    </row>
    <row r="37" spans="1:10" ht="19.5" x14ac:dyDescent="0.25">
      <c r="A37" s="47">
        <f t="shared" si="0"/>
        <v>29</v>
      </c>
      <c r="B37" s="76" t="str">
        <f>IF(AND(C37&gt;0,COUNTIF($C$9:$C37,$C37)=1),SUMIF('步驟2-個(雙)人花式報名'!$L$6:$L$105,C37,'步驟2-個(雙)人花式報名'!$K$6:$K$105)+SUMIF('步驟2-溜冰舞蹈報名'!$L$6:$L$105,C37,'步驟2-溜冰舞蹈報名'!$K$6:$K$105)+SUMIF('步驟2-團花報名'!$L$6:$L$105,C37,'步驟2-團花報名'!$K$6:$K$105),"")</f>
        <v/>
      </c>
      <c r="C37" s="99"/>
      <c r="D37" s="94"/>
      <c r="E37" s="94"/>
      <c r="F37" s="95"/>
      <c r="G37" s="131"/>
      <c r="H37" s="97"/>
      <c r="I37" s="99"/>
      <c r="J37" s="55"/>
    </row>
    <row r="38" spans="1:10" ht="19.5" x14ac:dyDescent="0.25">
      <c r="A38" s="47">
        <f t="shared" si="0"/>
        <v>30</v>
      </c>
      <c r="B38" s="76" t="str">
        <f>IF(AND(C38&gt;0,COUNTIF($C$9:$C38,$C38)=1),SUMIF('步驟2-個(雙)人花式報名'!$L$6:$L$105,C38,'步驟2-個(雙)人花式報名'!$K$6:$K$105)+SUMIF('步驟2-溜冰舞蹈報名'!$L$6:$L$105,C38,'步驟2-溜冰舞蹈報名'!$K$6:$K$105)+SUMIF('步驟2-團花報名'!$L$6:$L$105,C38,'步驟2-團花報名'!$K$6:$K$105),"")</f>
        <v/>
      </c>
      <c r="C38" s="99"/>
      <c r="D38" s="94"/>
      <c r="E38" s="94"/>
      <c r="F38" s="95"/>
      <c r="G38" s="131"/>
      <c r="H38" s="97"/>
      <c r="I38" s="99"/>
      <c r="J38" s="55"/>
    </row>
    <row r="39" spans="1:10" ht="19.5" x14ac:dyDescent="0.25">
      <c r="A39" s="47">
        <f t="shared" si="0"/>
        <v>31</v>
      </c>
      <c r="B39" s="76" t="str">
        <f>IF(AND(C39&gt;0,COUNTIF($C$9:$C39,$C39)=1),SUMIF('步驟2-個(雙)人花式報名'!$L$6:$L$105,C39,'步驟2-個(雙)人花式報名'!$K$6:$K$105)+SUMIF('步驟2-溜冰舞蹈報名'!$L$6:$L$105,C39,'步驟2-溜冰舞蹈報名'!$K$6:$K$105)+SUMIF('步驟2-團花報名'!$L$6:$L$105,C39,'步驟2-團花報名'!$K$6:$K$105),"")</f>
        <v/>
      </c>
      <c r="C39" s="99"/>
      <c r="D39" s="94"/>
      <c r="E39" s="94"/>
      <c r="F39" s="95"/>
      <c r="G39" s="131"/>
      <c r="H39" s="97"/>
      <c r="I39" s="99"/>
      <c r="J39" s="55"/>
    </row>
    <row r="40" spans="1:10" ht="19.5" x14ac:dyDescent="0.25">
      <c r="A40" s="47">
        <f t="shared" si="0"/>
        <v>32</v>
      </c>
      <c r="B40" s="76" t="str">
        <f>IF(AND(C40&gt;0,COUNTIF($C$9:$C40,$C40)=1),SUMIF('步驟2-個(雙)人花式報名'!$L$6:$L$105,C40,'步驟2-個(雙)人花式報名'!$K$6:$K$105)+SUMIF('步驟2-溜冰舞蹈報名'!$L$6:$L$105,C40,'步驟2-溜冰舞蹈報名'!$K$6:$K$105)+SUMIF('步驟2-團花報名'!$L$6:$L$105,C40,'步驟2-團花報名'!$K$6:$K$105),"")</f>
        <v/>
      </c>
      <c r="C40" s="99"/>
      <c r="D40" s="94"/>
      <c r="E40" s="94"/>
      <c r="F40" s="95"/>
      <c r="G40" s="131"/>
      <c r="H40" s="97"/>
      <c r="I40" s="99"/>
      <c r="J40" s="55"/>
    </row>
    <row r="41" spans="1:10" ht="19.5" x14ac:dyDescent="0.25">
      <c r="A41" s="47">
        <f t="shared" si="0"/>
        <v>33</v>
      </c>
      <c r="B41" s="76" t="str">
        <f>IF(AND(C41&gt;0,COUNTIF($C$9:$C41,$C41)=1),SUMIF('步驟2-個(雙)人花式報名'!$L$6:$L$105,C41,'步驟2-個(雙)人花式報名'!$K$6:$K$105)+SUMIF('步驟2-溜冰舞蹈報名'!$L$6:$L$105,C41,'步驟2-溜冰舞蹈報名'!$K$6:$K$105)+SUMIF('步驟2-團花報名'!$L$6:$L$105,C41,'步驟2-團花報名'!$K$6:$K$105),"")</f>
        <v/>
      </c>
      <c r="C41" s="99"/>
      <c r="D41" s="94"/>
      <c r="E41" s="94"/>
      <c r="F41" s="95"/>
      <c r="G41" s="131"/>
      <c r="H41" s="97"/>
      <c r="I41" s="99"/>
      <c r="J41" s="55"/>
    </row>
    <row r="42" spans="1:10" ht="19.5" x14ac:dyDescent="0.25">
      <c r="A42" s="47">
        <f t="shared" si="0"/>
        <v>34</v>
      </c>
      <c r="B42" s="76" t="str">
        <f>IF(AND(C42&gt;0,COUNTIF($C$9:$C42,$C42)=1),SUMIF('步驟2-個(雙)人花式報名'!$L$6:$L$105,C42,'步驟2-個(雙)人花式報名'!$K$6:$K$105)+SUMIF('步驟2-溜冰舞蹈報名'!$L$6:$L$105,C42,'步驟2-溜冰舞蹈報名'!$K$6:$K$105)+SUMIF('步驟2-團花報名'!$L$6:$L$105,C42,'步驟2-團花報名'!$K$6:$K$105),"")</f>
        <v/>
      </c>
      <c r="C42" s="99"/>
      <c r="D42" s="94"/>
      <c r="E42" s="94"/>
      <c r="F42" s="95"/>
      <c r="G42" s="131"/>
      <c r="H42" s="97"/>
      <c r="I42" s="99"/>
      <c r="J42" s="55"/>
    </row>
    <row r="43" spans="1:10" ht="19.5" x14ac:dyDescent="0.25">
      <c r="A43" s="47">
        <f t="shared" si="0"/>
        <v>35</v>
      </c>
      <c r="B43" s="76" t="str">
        <f>IF(AND(C43&gt;0,COUNTIF($C$9:$C43,$C43)=1),SUMIF('步驟2-個(雙)人花式報名'!$L$6:$L$105,C43,'步驟2-個(雙)人花式報名'!$K$6:$K$105)+SUMIF('步驟2-溜冰舞蹈報名'!$L$6:$L$105,C43,'步驟2-溜冰舞蹈報名'!$K$6:$K$105)+SUMIF('步驟2-團花報名'!$L$6:$L$105,C43,'步驟2-團花報名'!$K$6:$K$105),"")</f>
        <v/>
      </c>
      <c r="C43" s="99"/>
      <c r="D43" s="94"/>
      <c r="E43" s="94"/>
      <c r="F43" s="95"/>
      <c r="G43" s="131"/>
      <c r="H43" s="97"/>
      <c r="I43" s="99"/>
      <c r="J43" s="55"/>
    </row>
    <row r="44" spans="1:10" ht="19.5" x14ac:dyDescent="0.25">
      <c r="A44" s="47">
        <f t="shared" si="0"/>
        <v>36</v>
      </c>
      <c r="B44" s="76" t="str">
        <f>IF(AND(C44&gt;0,COUNTIF($C$9:$C44,$C44)=1),SUMIF('步驟2-個(雙)人花式報名'!$L$6:$L$105,C44,'步驟2-個(雙)人花式報名'!$K$6:$K$105)+SUMIF('步驟2-溜冰舞蹈報名'!$L$6:$L$105,C44,'步驟2-溜冰舞蹈報名'!$K$6:$K$105)+SUMIF('步驟2-團花報名'!$L$6:$L$105,C44,'步驟2-團花報名'!$K$6:$K$105),"")</f>
        <v/>
      </c>
      <c r="C44" s="99"/>
      <c r="D44" s="94"/>
      <c r="E44" s="94"/>
      <c r="F44" s="95"/>
      <c r="G44" s="131"/>
      <c r="H44" s="97"/>
      <c r="I44" s="99"/>
      <c r="J44" s="55"/>
    </row>
    <row r="45" spans="1:10" ht="19.5" x14ac:dyDescent="0.25">
      <c r="A45" s="47">
        <f t="shared" si="0"/>
        <v>37</v>
      </c>
      <c r="B45" s="76" t="str">
        <f>IF(AND(C45&gt;0,COUNTIF($C$9:$C45,$C45)=1),SUMIF('步驟2-個(雙)人花式報名'!$L$6:$L$105,C45,'步驟2-個(雙)人花式報名'!$K$6:$K$105)+SUMIF('步驟2-溜冰舞蹈報名'!$L$6:$L$105,C45,'步驟2-溜冰舞蹈報名'!$K$6:$K$105)+SUMIF('步驟2-團花報名'!$L$6:$L$105,C45,'步驟2-團花報名'!$K$6:$K$105),"")</f>
        <v/>
      </c>
      <c r="C45" s="99"/>
      <c r="D45" s="94"/>
      <c r="E45" s="94"/>
      <c r="F45" s="95"/>
      <c r="G45" s="131"/>
      <c r="H45" s="97"/>
      <c r="I45" s="99"/>
      <c r="J45" s="55"/>
    </row>
    <row r="46" spans="1:10" ht="19.5" x14ac:dyDescent="0.25">
      <c r="A46" s="47">
        <f t="shared" si="0"/>
        <v>38</v>
      </c>
      <c r="B46" s="76" t="str">
        <f>IF(AND(C46&gt;0,COUNTIF($C$9:$C46,$C46)=1),SUMIF('步驟2-個(雙)人花式報名'!$L$6:$L$105,C46,'步驟2-個(雙)人花式報名'!$K$6:$K$105)+SUMIF('步驟2-溜冰舞蹈報名'!$L$6:$L$105,C46,'步驟2-溜冰舞蹈報名'!$K$6:$K$105)+SUMIF('步驟2-團花報名'!$L$6:$L$105,C46,'步驟2-團花報名'!$K$6:$K$105),"")</f>
        <v/>
      </c>
      <c r="C46" s="99"/>
      <c r="D46" s="94"/>
      <c r="E46" s="94"/>
      <c r="F46" s="95"/>
      <c r="G46" s="131"/>
      <c r="H46" s="97"/>
      <c r="I46" s="99"/>
      <c r="J46" s="55"/>
    </row>
    <row r="47" spans="1:10" ht="19.5" x14ac:dyDescent="0.25">
      <c r="A47" s="47">
        <f t="shared" si="0"/>
        <v>39</v>
      </c>
      <c r="B47" s="76" t="str">
        <f>IF(AND(C47&gt;0,COUNTIF($C$9:$C47,$C47)=1),SUMIF('步驟2-個(雙)人花式報名'!$L$6:$L$105,C47,'步驟2-個(雙)人花式報名'!$K$6:$K$105)+SUMIF('步驟2-溜冰舞蹈報名'!$L$6:$L$105,C47,'步驟2-溜冰舞蹈報名'!$K$6:$K$105)+SUMIF('步驟2-團花報名'!$L$6:$L$105,C47,'步驟2-團花報名'!$K$6:$K$105),"")</f>
        <v/>
      </c>
      <c r="C47" s="99"/>
      <c r="D47" s="94"/>
      <c r="E47" s="94"/>
      <c r="F47" s="95"/>
      <c r="G47" s="131"/>
      <c r="H47" s="97"/>
      <c r="I47" s="99"/>
      <c r="J47" s="55"/>
    </row>
    <row r="48" spans="1:10" ht="19.5" x14ac:dyDescent="0.25">
      <c r="A48" s="47">
        <f t="shared" si="0"/>
        <v>40</v>
      </c>
      <c r="B48" s="76" t="str">
        <f>IF(AND(C48&gt;0,COUNTIF($C$9:$C48,$C48)=1),SUMIF('步驟2-個(雙)人花式報名'!$L$6:$L$105,C48,'步驟2-個(雙)人花式報名'!$K$6:$K$105)+SUMIF('步驟2-溜冰舞蹈報名'!$L$6:$L$105,C48,'步驟2-溜冰舞蹈報名'!$K$6:$K$105)+SUMIF('步驟2-團花報名'!$L$6:$L$105,C48,'步驟2-團花報名'!$K$6:$K$105),"")</f>
        <v/>
      </c>
      <c r="C48" s="99"/>
      <c r="D48" s="94"/>
      <c r="E48" s="94"/>
      <c r="F48" s="95"/>
      <c r="G48" s="131"/>
      <c r="H48" s="97"/>
      <c r="I48" s="99"/>
      <c r="J48" s="55"/>
    </row>
    <row r="49" spans="1:10" ht="19.5" x14ac:dyDescent="0.25">
      <c r="A49" s="47">
        <f t="shared" si="0"/>
        <v>41</v>
      </c>
      <c r="B49" s="76" t="str">
        <f>IF(AND(C49&gt;0,COUNTIF($C$9:$C49,$C49)=1),SUMIF('步驟2-個(雙)人花式報名'!$L$6:$L$105,C49,'步驟2-個(雙)人花式報名'!$K$6:$K$105)+SUMIF('步驟2-溜冰舞蹈報名'!$L$6:$L$105,C49,'步驟2-溜冰舞蹈報名'!$K$6:$K$105)+SUMIF('步驟2-團花報名'!$L$6:$L$105,C49,'步驟2-團花報名'!$K$6:$K$105),"")</f>
        <v/>
      </c>
      <c r="C49" s="99"/>
      <c r="D49" s="94"/>
      <c r="E49" s="94"/>
      <c r="F49" s="95"/>
      <c r="G49" s="131"/>
      <c r="H49" s="97"/>
      <c r="I49" s="99"/>
      <c r="J49" s="55"/>
    </row>
    <row r="50" spans="1:10" ht="19.5" x14ac:dyDescent="0.25">
      <c r="A50" s="47">
        <f t="shared" si="0"/>
        <v>42</v>
      </c>
      <c r="B50" s="76" t="str">
        <f>IF(AND(C50&gt;0,COUNTIF($C$9:$C50,$C50)=1),SUMIF('步驟2-個(雙)人花式報名'!$L$6:$L$105,C50,'步驟2-個(雙)人花式報名'!$K$6:$K$105)+SUMIF('步驟2-溜冰舞蹈報名'!$L$6:$L$105,C50,'步驟2-溜冰舞蹈報名'!$K$6:$K$105)+SUMIF('步驟2-團花報名'!$L$6:$L$105,C50,'步驟2-團花報名'!$K$6:$K$105),"")</f>
        <v/>
      </c>
      <c r="C50" s="99"/>
      <c r="D50" s="94"/>
      <c r="E50" s="94"/>
      <c r="F50" s="95"/>
      <c r="G50" s="131"/>
      <c r="H50" s="97"/>
      <c r="I50" s="99"/>
      <c r="J50" s="55"/>
    </row>
    <row r="51" spans="1:10" ht="19.5" x14ac:dyDescent="0.25">
      <c r="A51" s="47">
        <f t="shared" si="0"/>
        <v>43</v>
      </c>
      <c r="B51" s="76" t="str">
        <f>IF(AND(C51&gt;0,COUNTIF($C$9:$C51,$C51)=1),SUMIF('步驟2-個(雙)人花式報名'!$L$6:$L$105,C51,'步驟2-個(雙)人花式報名'!$K$6:$K$105)+SUMIF('步驟2-溜冰舞蹈報名'!$L$6:$L$105,C51,'步驟2-溜冰舞蹈報名'!$K$6:$K$105)+SUMIF('步驟2-團花報名'!$L$6:$L$105,C51,'步驟2-團花報名'!$K$6:$K$105),"")</f>
        <v/>
      </c>
      <c r="C51" s="99"/>
      <c r="D51" s="94"/>
      <c r="E51" s="94"/>
      <c r="F51" s="95"/>
      <c r="G51" s="131"/>
      <c r="H51" s="97"/>
      <c r="I51" s="99"/>
      <c r="J51" s="55"/>
    </row>
    <row r="52" spans="1:10" ht="19.5" x14ac:dyDescent="0.25">
      <c r="A52" s="47">
        <f t="shared" si="0"/>
        <v>44</v>
      </c>
      <c r="B52" s="76" t="str">
        <f>IF(AND(C52&gt;0,COUNTIF($C$9:$C52,$C52)=1),SUMIF('步驟2-個(雙)人花式報名'!$L$6:$L$105,C52,'步驟2-個(雙)人花式報名'!$K$6:$K$105)+SUMIF('步驟2-溜冰舞蹈報名'!$L$6:$L$105,C52,'步驟2-溜冰舞蹈報名'!$K$6:$K$105)+SUMIF('步驟2-團花報名'!$L$6:$L$105,C52,'步驟2-團花報名'!$K$6:$K$105),"")</f>
        <v/>
      </c>
      <c r="C52" s="99"/>
      <c r="D52" s="94"/>
      <c r="E52" s="94"/>
      <c r="F52" s="95"/>
      <c r="G52" s="131"/>
      <c r="H52" s="97"/>
      <c r="I52" s="99"/>
      <c r="J52" s="55"/>
    </row>
    <row r="53" spans="1:10" ht="19.5" x14ac:dyDescent="0.25">
      <c r="A53" s="47">
        <f t="shared" si="0"/>
        <v>45</v>
      </c>
      <c r="B53" s="76" t="str">
        <f>IF(AND(C53&gt;0,COUNTIF($C$9:$C53,$C53)=1),SUMIF('步驟2-個(雙)人花式報名'!$L$6:$L$105,C53,'步驟2-個(雙)人花式報名'!$K$6:$K$105)+SUMIF('步驟2-溜冰舞蹈報名'!$L$6:$L$105,C53,'步驟2-溜冰舞蹈報名'!$K$6:$K$105)+SUMIF('步驟2-團花報名'!$L$6:$L$105,C53,'步驟2-團花報名'!$K$6:$K$105),"")</f>
        <v/>
      </c>
      <c r="C53" s="99"/>
      <c r="D53" s="94"/>
      <c r="E53" s="94"/>
      <c r="F53" s="95"/>
      <c r="G53" s="131"/>
      <c r="H53" s="97"/>
      <c r="I53" s="99"/>
      <c r="J53" s="55"/>
    </row>
    <row r="54" spans="1:10" ht="19.5" x14ac:dyDescent="0.25">
      <c r="A54" s="47">
        <f t="shared" si="0"/>
        <v>46</v>
      </c>
      <c r="B54" s="76" t="str">
        <f>IF(AND(C54&gt;0,COUNTIF($C$9:$C54,$C54)=1),SUMIF('步驟2-個(雙)人花式報名'!$L$6:$L$105,C54,'步驟2-個(雙)人花式報名'!$K$6:$K$105)+SUMIF('步驟2-溜冰舞蹈報名'!$L$6:$L$105,C54,'步驟2-溜冰舞蹈報名'!$K$6:$K$105)+SUMIF('步驟2-團花報名'!$L$6:$L$105,C54,'步驟2-團花報名'!$K$6:$K$105),"")</f>
        <v/>
      </c>
      <c r="C54" s="99"/>
      <c r="D54" s="94"/>
      <c r="E54" s="94"/>
      <c r="F54" s="95"/>
      <c r="G54" s="131"/>
      <c r="H54" s="97"/>
      <c r="I54" s="99"/>
      <c r="J54" s="55"/>
    </row>
    <row r="55" spans="1:10" ht="19.5" x14ac:dyDescent="0.25">
      <c r="A55" s="47">
        <f t="shared" si="0"/>
        <v>47</v>
      </c>
      <c r="B55" s="76" t="str">
        <f>IF(AND(C55&gt;0,COUNTIF($C$9:$C55,$C55)=1),SUMIF('步驟2-個(雙)人花式報名'!$L$6:$L$105,C55,'步驟2-個(雙)人花式報名'!$K$6:$K$105)+SUMIF('步驟2-溜冰舞蹈報名'!$L$6:$L$105,C55,'步驟2-溜冰舞蹈報名'!$K$6:$K$105)+SUMIF('步驟2-團花報名'!$L$6:$L$105,C55,'步驟2-團花報名'!$K$6:$K$105),"")</f>
        <v/>
      </c>
      <c r="C55" s="99"/>
      <c r="D55" s="94"/>
      <c r="E55" s="94"/>
      <c r="F55" s="95"/>
      <c r="G55" s="131"/>
      <c r="H55" s="97"/>
      <c r="I55" s="99"/>
      <c r="J55" s="55"/>
    </row>
    <row r="56" spans="1:10" ht="19.5" x14ac:dyDescent="0.25">
      <c r="A56" s="47">
        <f t="shared" si="0"/>
        <v>48</v>
      </c>
      <c r="B56" s="76" t="str">
        <f>IF(AND(C56&gt;0,COUNTIF($C$9:$C56,$C56)=1),SUMIF('步驟2-個(雙)人花式報名'!$L$6:$L$105,C56,'步驟2-個(雙)人花式報名'!$K$6:$K$105)+SUMIF('步驟2-溜冰舞蹈報名'!$L$6:$L$105,C56,'步驟2-溜冰舞蹈報名'!$K$6:$K$105)+SUMIF('步驟2-團花報名'!$L$6:$L$105,C56,'步驟2-團花報名'!$K$6:$K$105),"")</f>
        <v/>
      </c>
      <c r="C56" s="99"/>
      <c r="D56" s="94"/>
      <c r="E56" s="94"/>
      <c r="F56" s="95"/>
      <c r="G56" s="131"/>
      <c r="H56" s="97"/>
      <c r="I56" s="99"/>
      <c r="J56" s="55"/>
    </row>
    <row r="57" spans="1:10" ht="19.5" x14ac:dyDescent="0.25">
      <c r="A57" s="47">
        <f t="shared" si="0"/>
        <v>49</v>
      </c>
      <c r="B57" s="76" t="str">
        <f>IF(AND(C57&gt;0,COUNTIF($C$9:$C57,$C57)=1),SUMIF('步驟2-個(雙)人花式報名'!$L$6:$L$105,C57,'步驟2-個(雙)人花式報名'!$K$6:$K$105)+SUMIF('步驟2-溜冰舞蹈報名'!$L$6:$L$105,C57,'步驟2-溜冰舞蹈報名'!$K$6:$K$105)+SUMIF('步驟2-團花報名'!$L$6:$L$105,C57,'步驟2-團花報名'!$K$6:$K$105),"")</f>
        <v/>
      </c>
      <c r="C57" s="99"/>
      <c r="D57" s="94"/>
      <c r="E57" s="94"/>
      <c r="F57" s="95"/>
      <c r="G57" s="131"/>
      <c r="H57" s="98"/>
      <c r="I57" s="99"/>
      <c r="J57" s="55"/>
    </row>
    <row r="58" spans="1:10" ht="19.5" x14ac:dyDescent="0.25">
      <c r="A58" s="47">
        <f t="shared" si="0"/>
        <v>50</v>
      </c>
      <c r="B58" s="76" t="str">
        <f>IF(AND(C58&gt;0,COUNTIF($C$9:$C58,$C58)=1),SUMIF('步驟2-個(雙)人花式報名'!$L$6:$L$105,C58,'步驟2-個(雙)人花式報名'!$K$6:$K$105)+SUMIF('步驟2-溜冰舞蹈報名'!$L$6:$L$105,C58,'步驟2-溜冰舞蹈報名'!$K$6:$K$105)+SUMIF('步驟2-團花報名'!$L$6:$L$105,C58,'步驟2-團花報名'!$K$6:$K$105),"")</f>
        <v/>
      </c>
      <c r="C58" s="99"/>
      <c r="D58" s="94"/>
      <c r="E58" s="94"/>
      <c r="F58" s="95"/>
      <c r="G58" s="131"/>
      <c r="H58" s="98"/>
      <c r="I58" s="99"/>
      <c r="J58" s="55"/>
    </row>
    <row r="59" spans="1:10" ht="19.5" x14ac:dyDescent="0.25">
      <c r="A59" s="47">
        <f t="shared" ref="A59:A68" si="1">A58+1</f>
        <v>51</v>
      </c>
      <c r="B59" s="76" t="str">
        <f>IF(AND(C59&gt;0,COUNTIF($C$9:$C59,$C59)=1),SUMIF('步驟2-個(雙)人花式報名'!$L$6:$L$105,C59,'步驟2-個(雙)人花式報名'!$K$6:$K$105)+SUMIF('步驟2-溜冰舞蹈報名'!$L$6:$L$105,C59,'步驟2-溜冰舞蹈報名'!$K$6:$K$105)+SUMIF('步驟2-團花報名'!$L$6:$L$105,C59,'步驟2-團花報名'!$K$6:$K$105),"")</f>
        <v/>
      </c>
      <c r="C59" s="99"/>
      <c r="D59" s="94"/>
      <c r="E59" s="94"/>
      <c r="F59" s="95"/>
      <c r="G59" s="131"/>
      <c r="H59" s="98"/>
      <c r="I59" s="99"/>
      <c r="J59" s="55"/>
    </row>
    <row r="60" spans="1:10" ht="19.5" x14ac:dyDescent="0.25">
      <c r="A60" s="47">
        <f t="shared" si="1"/>
        <v>52</v>
      </c>
      <c r="B60" s="76" t="str">
        <f>IF(AND(C60&gt;0,COUNTIF($C$9:$C60,$C60)=1),SUMIF('步驟2-個(雙)人花式報名'!$L$6:$L$105,C60,'步驟2-個(雙)人花式報名'!$K$6:$K$105)+SUMIF('步驟2-溜冰舞蹈報名'!$L$6:$L$105,C60,'步驟2-溜冰舞蹈報名'!$K$6:$K$105)+SUMIF('步驟2-團花報名'!$L$6:$L$105,C60,'步驟2-團花報名'!$K$6:$K$105),"")</f>
        <v/>
      </c>
      <c r="C60" s="99"/>
      <c r="D60" s="94"/>
      <c r="E60" s="94"/>
      <c r="F60" s="95"/>
      <c r="G60" s="131"/>
      <c r="H60" s="98"/>
      <c r="I60" s="99"/>
      <c r="J60" s="55"/>
    </row>
    <row r="61" spans="1:10" ht="19.5" x14ac:dyDescent="0.25">
      <c r="A61" s="47">
        <f t="shared" si="1"/>
        <v>53</v>
      </c>
      <c r="B61" s="76" t="str">
        <f>IF(AND(C61&gt;0,COUNTIF($C$9:$C61,$C61)=1),SUMIF('步驟2-個(雙)人花式報名'!$L$6:$L$105,C61,'步驟2-個(雙)人花式報名'!$K$6:$K$105)+SUMIF('步驟2-溜冰舞蹈報名'!$L$6:$L$105,C61,'步驟2-溜冰舞蹈報名'!$K$6:$K$105)+SUMIF('步驟2-團花報名'!$L$6:$L$105,C61,'步驟2-團花報名'!$K$6:$K$105),"")</f>
        <v/>
      </c>
      <c r="C61" s="99"/>
      <c r="D61" s="94"/>
      <c r="E61" s="94"/>
      <c r="F61" s="95"/>
      <c r="G61" s="131"/>
      <c r="H61" s="98"/>
      <c r="I61" s="99"/>
      <c r="J61" s="55"/>
    </row>
    <row r="62" spans="1:10" ht="19.5" x14ac:dyDescent="0.25">
      <c r="A62" s="47">
        <f t="shared" si="1"/>
        <v>54</v>
      </c>
      <c r="B62" s="76" t="str">
        <f>IF(AND(C62&gt;0,COUNTIF($C$9:$C62,$C62)=1),SUMIF('步驟2-個(雙)人花式報名'!$L$6:$L$105,C62,'步驟2-個(雙)人花式報名'!$K$6:$K$105)+SUMIF('步驟2-溜冰舞蹈報名'!$L$6:$L$105,C62,'步驟2-溜冰舞蹈報名'!$K$6:$K$105)+SUMIF('步驟2-團花報名'!$L$6:$L$105,C62,'步驟2-團花報名'!$K$6:$K$105),"")</f>
        <v/>
      </c>
      <c r="C62" s="99"/>
      <c r="D62" s="94"/>
      <c r="E62" s="94"/>
      <c r="F62" s="95"/>
      <c r="G62" s="131"/>
      <c r="H62" s="98"/>
      <c r="I62" s="99"/>
      <c r="J62" s="55"/>
    </row>
    <row r="63" spans="1:10" ht="19.5" x14ac:dyDescent="0.25">
      <c r="A63" s="47">
        <f t="shared" si="1"/>
        <v>55</v>
      </c>
      <c r="B63" s="76" t="str">
        <f>IF(AND(C63&gt;0,COUNTIF($C$9:$C63,$C63)=1),SUMIF('步驟2-個(雙)人花式報名'!$L$6:$L$105,C63,'步驟2-個(雙)人花式報名'!$K$6:$K$105)+SUMIF('步驟2-溜冰舞蹈報名'!$L$6:$L$105,C63,'步驟2-溜冰舞蹈報名'!$K$6:$K$105)+SUMIF('步驟2-團花報名'!$L$6:$L$105,C63,'步驟2-團花報名'!$K$6:$K$105),"")</f>
        <v/>
      </c>
      <c r="C63" s="99"/>
      <c r="D63" s="94"/>
      <c r="E63" s="94"/>
      <c r="F63" s="95"/>
      <c r="G63" s="131"/>
      <c r="H63" s="98"/>
      <c r="I63" s="99"/>
      <c r="J63" s="55"/>
    </row>
    <row r="64" spans="1:10" ht="19.5" x14ac:dyDescent="0.25">
      <c r="A64" s="47">
        <f t="shared" si="1"/>
        <v>56</v>
      </c>
      <c r="B64" s="76" t="str">
        <f>IF(AND(C64&gt;0,COUNTIF($C$9:$C64,$C64)=1),SUMIF('步驟2-個(雙)人花式報名'!$L$6:$L$105,C64,'步驟2-個(雙)人花式報名'!$K$6:$K$105)+SUMIF('步驟2-溜冰舞蹈報名'!$L$6:$L$105,C64,'步驟2-溜冰舞蹈報名'!$K$6:$K$105)+SUMIF('步驟2-團花報名'!$L$6:$L$105,C64,'步驟2-團花報名'!$K$6:$K$105),"")</f>
        <v/>
      </c>
      <c r="C64" s="99"/>
      <c r="D64" s="94"/>
      <c r="E64" s="94"/>
      <c r="F64" s="95"/>
      <c r="G64" s="131"/>
      <c r="H64" s="98"/>
      <c r="I64" s="99"/>
      <c r="J64" s="55"/>
    </row>
    <row r="65" spans="1:10" ht="19.5" x14ac:dyDescent="0.25">
      <c r="A65" s="47">
        <f t="shared" si="1"/>
        <v>57</v>
      </c>
      <c r="B65" s="76" t="str">
        <f>IF(AND(C65&gt;0,COUNTIF($C$9:$C65,$C65)=1),SUMIF('步驟2-個(雙)人花式報名'!$L$6:$L$105,C65,'步驟2-個(雙)人花式報名'!$K$6:$K$105)+SUMIF('步驟2-溜冰舞蹈報名'!$L$6:$L$105,C65,'步驟2-溜冰舞蹈報名'!$K$6:$K$105)+SUMIF('步驟2-團花報名'!$L$6:$L$105,C65,'步驟2-團花報名'!$K$6:$K$105),"")</f>
        <v/>
      </c>
      <c r="C65" s="99"/>
      <c r="D65" s="94"/>
      <c r="E65" s="94"/>
      <c r="F65" s="95"/>
      <c r="G65" s="131"/>
      <c r="H65" s="98"/>
      <c r="I65" s="99"/>
      <c r="J65" s="55"/>
    </row>
    <row r="66" spans="1:10" ht="19.5" x14ac:dyDescent="0.25">
      <c r="A66" s="47">
        <f t="shared" si="1"/>
        <v>58</v>
      </c>
      <c r="B66" s="76" t="str">
        <f>IF(AND(C66&gt;0,COUNTIF($C$9:$C66,$C66)=1),SUMIF('步驟2-個(雙)人花式報名'!$L$6:$L$105,C66,'步驟2-個(雙)人花式報名'!$K$6:$K$105)+SUMIF('步驟2-溜冰舞蹈報名'!$L$6:$L$105,C66,'步驟2-溜冰舞蹈報名'!$K$6:$K$105)+SUMIF('步驟2-團花報名'!$L$6:$L$105,C66,'步驟2-團花報名'!$K$6:$K$105),"")</f>
        <v/>
      </c>
      <c r="C66" s="99"/>
      <c r="D66" s="94"/>
      <c r="E66" s="94"/>
      <c r="F66" s="95"/>
      <c r="G66" s="131"/>
      <c r="H66" s="98"/>
      <c r="I66" s="99"/>
      <c r="J66" s="55"/>
    </row>
    <row r="67" spans="1:10" ht="19.5" x14ac:dyDescent="0.25">
      <c r="A67" s="47">
        <f t="shared" si="1"/>
        <v>59</v>
      </c>
      <c r="B67" s="76" t="str">
        <f>IF(AND(C67&gt;0,COUNTIF($C$9:$C67,$C67)=1),SUMIF('步驟2-個(雙)人花式報名'!$L$6:$L$105,C67,'步驟2-個(雙)人花式報名'!$K$6:$K$105)+SUMIF('步驟2-溜冰舞蹈報名'!$L$6:$L$105,C67,'步驟2-溜冰舞蹈報名'!$K$6:$K$105)+SUMIF('步驟2-團花報名'!$L$6:$L$105,C67,'步驟2-團花報名'!$K$6:$K$105),"")</f>
        <v/>
      </c>
      <c r="C67" s="99"/>
      <c r="D67" s="94"/>
      <c r="E67" s="94"/>
      <c r="F67" s="95"/>
      <c r="G67" s="131"/>
      <c r="H67" s="98"/>
      <c r="I67" s="99"/>
      <c r="J67" s="55"/>
    </row>
    <row r="68" spans="1:10" ht="19.5" x14ac:dyDescent="0.25">
      <c r="A68" s="47">
        <f t="shared" si="1"/>
        <v>60</v>
      </c>
      <c r="B68" s="76" t="str">
        <f>IF(AND(C68&gt;0,COUNTIF($C$9:$C68,$C68)=1),SUMIF('步驟2-個(雙)人花式報名'!$L$6:$L$105,C68,'步驟2-個(雙)人花式報名'!$K$6:$K$105)+SUMIF('步驟2-溜冰舞蹈報名'!$L$6:$L$105,C68,'步驟2-溜冰舞蹈報名'!$K$6:$K$105)+SUMIF('步驟2-團花報名'!$L$6:$L$105,C68,'步驟2-團花報名'!$K$6:$K$105),"")</f>
        <v/>
      </c>
      <c r="C68" s="99"/>
      <c r="D68" s="94"/>
      <c r="E68" s="94"/>
      <c r="F68" s="95"/>
      <c r="G68" s="131"/>
      <c r="H68" s="98"/>
      <c r="I68" s="99"/>
      <c r="J68" s="55"/>
    </row>
    <row r="69" spans="1:10" ht="19.5" x14ac:dyDescent="0.25">
      <c r="A69" s="47">
        <f t="shared" ref="A69:A97" si="2">A68+1</f>
        <v>61</v>
      </c>
      <c r="B69" s="76" t="str">
        <f>IF(AND(C69&gt;0,COUNTIF($C$9:$C69,$C69)=1),SUMIF('步驟2-個(雙)人花式報名'!$L$6:$L$105,C69,'步驟2-個(雙)人花式報名'!$K$6:$K$105)+SUMIF('步驟2-溜冰舞蹈報名'!$L$6:$L$105,C69,'步驟2-溜冰舞蹈報名'!$K$6:$K$105)+SUMIF('步驟2-團花報名'!$L$6:$L$105,C69,'步驟2-團花報名'!$K$6:$K$105),"")</f>
        <v/>
      </c>
      <c r="C69" s="99"/>
      <c r="D69" s="94"/>
      <c r="E69" s="94"/>
      <c r="F69" s="95"/>
      <c r="G69" s="131"/>
      <c r="H69" s="98"/>
      <c r="I69" s="99"/>
      <c r="J69" s="55"/>
    </row>
    <row r="70" spans="1:10" ht="19.5" x14ac:dyDescent="0.25">
      <c r="A70" s="47">
        <f t="shared" si="2"/>
        <v>62</v>
      </c>
      <c r="B70" s="76" t="str">
        <f>IF(AND(C70&gt;0,COUNTIF($C$9:$C70,$C70)=1),SUMIF('步驟2-個(雙)人花式報名'!$L$6:$L$105,C70,'步驟2-個(雙)人花式報名'!$K$6:$K$105)+SUMIF('步驟2-溜冰舞蹈報名'!$L$6:$L$105,C70,'步驟2-溜冰舞蹈報名'!$K$6:$K$105)+SUMIF('步驟2-團花報名'!$L$6:$L$105,C70,'步驟2-團花報名'!$K$6:$K$105),"")</f>
        <v/>
      </c>
      <c r="C70" s="99"/>
      <c r="D70" s="94"/>
      <c r="E70" s="94"/>
      <c r="F70" s="95"/>
      <c r="G70" s="131"/>
      <c r="H70" s="98"/>
      <c r="I70" s="99"/>
      <c r="J70" s="55"/>
    </row>
    <row r="71" spans="1:10" ht="19.5" x14ac:dyDescent="0.25">
      <c r="A71" s="47">
        <f t="shared" si="2"/>
        <v>63</v>
      </c>
      <c r="B71" s="76" t="str">
        <f>IF(AND(C71&gt;0,COUNTIF($C$9:$C71,$C71)=1),SUMIF('步驟2-個(雙)人花式報名'!$L$6:$L$105,C71,'步驟2-個(雙)人花式報名'!$K$6:$K$105)+SUMIF('步驟2-溜冰舞蹈報名'!$L$6:$L$105,C71,'步驟2-溜冰舞蹈報名'!$K$6:$K$105)+SUMIF('步驟2-團花報名'!$L$6:$L$105,C71,'步驟2-團花報名'!$K$6:$K$105),"")</f>
        <v/>
      </c>
      <c r="C71" s="99"/>
      <c r="D71" s="94"/>
      <c r="E71" s="94"/>
      <c r="F71" s="95"/>
      <c r="G71" s="131"/>
      <c r="H71" s="98"/>
      <c r="I71" s="99"/>
      <c r="J71" s="55"/>
    </row>
    <row r="72" spans="1:10" ht="19.5" x14ac:dyDescent="0.25">
      <c r="A72" s="47">
        <f t="shared" si="2"/>
        <v>64</v>
      </c>
      <c r="B72" s="76" t="str">
        <f>IF(AND(C72&gt;0,COUNTIF($C$9:$C72,$C72)=1),SUMIF('步驟2-個(雙)人花式報名'!$L$6:$L$105,C72,'步驟2-個(雙)人花式報名'!$K$6:$K$105)+SUMIF('步驟2-溜冰舞蹈報名'!$L$6:$L$105,C72,'步驟2-溜冰舞蹈報名'!$K$6:$K$105)+SUMIF('步驟2-團花報名'!$L$6:$L$105,C72,'步驟2-團花報名'!$K$6:$K$105),"")</f>
        <v/>
      </c>
      <c r="C72" s="99"/>
      <c r="D72" s="94"/>
      <c r="E72" s="94"/>
      <c r="F72" s="95"/>
      <c r="G72" s="131"/>
      <c r="H72" s="98"/>
      <c r="I72" s="99"/>
      <c r="J72" s="55"/>
    </row>
    <row r="73" spans="1:10" ht="19.5" x14ac:dyDescent="0.25">
      <c r="A73" s="47">
        <f t="shared" si="2"/>
        <v>65</v>
      </c>
      <c r="B73" s="76" t="str">
        <f>IF(AND(C73&gt;0,COUNTIF($C$9:$C73,$C73)=1),SUMIF('步驟2-個(雙)人花式報名'!$L$6:$L$105,C73,'步驟2-個(雙)人花式報名'!$K$6:$K$105)+SUMIF('步驟2-溜冰舞蹈報名'!$L$6:$L$105,C73,'步驟2-溜冰舞蹈報名'!$K$6:$K$105)+SUMIF('步驟2-團花報名'!$L$6:$L$105,C73,'步驟2-團花報名'!$K$6:$K$105),"")</f>
        <v/>
      </c>
      <c r="C73" s="99"/>
      <c r="D73" s="94"/>
      <c r="E73" s="94"/>
      <c r="F73" s="95"/>
      <c r="G73" s="131"/>
      <c r="H73" s="98"/>
      <c r="I73" s="99"/>
      <c r="J73" s="55"/>
    </row>
    <row r="74" spans="1:10" ht="19.5" x14ac:dyDescent="0.25">
      <c r="A74" s="47">
        <f t="shared" si="2"/>
        <v>66</v>
      </c>
      <c r="B74" s="76" t="str">
        <f>IF(AND(C74&gt;0,COUNTIF($C$9:$C74,$C74)=1),SUMIF('步驟2-個(雙)人花式報名'!$L$6:$L$105,C74,'步驟2-個(雙)人花式報名'!$K$6:$K$105)+SUMIF('步驟2-溜冰舞蹈報名'!$L$6:$L$105,C74,'步驟2-溜冰舞蹈報名'!$K$6:$K$105)+SUMIF('步驟2-團花報名'!$L$6:$L$105,C74,'步驟2-團花報名'!$K$6:$K$105),"")</f>
        <v/>
      </c>
      <c r="C74" s="99"/>
      <c r="D74" s="94"/>
      <c r="E74" s="94"/>
      <c r="F74" s="95"/>
      <c r="G74" s="131"/>
      <c r="H74" s="98"/>
      <c r="I74" s="99"/>
      <c r="J74" s="55"/>
    </row>
    <row r="75" spans="1:10" ht="19.5" x14ac:dyDescent="0.25">
      <c r="A75" s="47">
        <f t="shared" si="2"/>
        <v>67</v>
      </c>
      <c r="B75" s="76" t="str">
        <f>IF(AND(C75&gt;0,COUNTIF($C$9:$C75,$C75)=1),SUMIF('步驟2-個(雙)人花式報名'!$L$6:$L$105,C75,'步驟2-個(雙)人花式報名'!$K$6:$K$105)+SUMIF('步驟2-溜冰舞蹈報名'!$L$6:$L$105,C75,'步驟2-溜冰舞蹈報名'!$K$6:$K$105)+SUMIF('步驟2-團花報名'!$L$6:$L$105,C75,'步驟2-團花報名'!$K$6:$K$105),"")</f>
        <v/>
      </c>
      <c r="C75" s="99"/>
      <c r="D75" s="94"/>
      <c r="E75" s="94"/>
      <c r="F75" s="95"/>
      <c r="G75" s="131"/>
      <c r="H75" s="98"/>
      <c r="I75" s="99"/>
      <c r="J75" s="55"/>
    </row>
    <row r="76" spans="1:10" ht="19.5" x14ac:dyDescent="0.25">
      <c r="A76" s="47">
        <f t="shared" si="2"/>
        <v>68</v>
      </c>
      <c r="B76" s="76" t="str">
        <f>IF(AND(C76&gt;0,COUNTIF($C$9:$C76,$C76)=1),SUMIF('步驟2-個(雙)人花式報名'!$L$6:$L$105,C76,'步驟2-個(雙)人花式報名'!$K$6:$K$105)+SUMIF('步驟2-溜冰舞蹈報名'!$L$6:$L$105,C76,'步驟2-溜冰舞蹈報名'!$K$6:$K$105)+SUMIF('步驟2-團花報名'!$L$6:$L$105,C76,'步驟2-團花報名'!$K$6:$K$105),"")</f>
        <v/>
      </c>
      <c r="C76" s="99"/>
      <c r="D76" s="94"/>
      <c r="E76" s="94"/>
      <c r="F76" s="95"/>
      <c r="G76" s="131"/>
      <c r="H76" s="98"/>
      <c r="I76" s="99"/>
      <c r="J76" s="55"/>
    </row>
    <row r="77" spans="1:10" ht="19.5" x14ac:dyDescent="0.25">
      <c r="A77" s="47">
        <f t="shared" si="2"/>
        <v>69</v>
      </c>
      <c r="B77" s="76" t="str">
        <f>IF(AND(C77&gt;0,COUNTIF($C$9:$C77,$C77)=1),SUMIF('步驟2-個(雙)人花式報名'!$L$6:$L$105,C77,'步驟2-個(雙)人花式報名'!$K$6:$K$105)+SUMIF('步驟2-溜冰舞蹈報名'!$L$6:$L$105,C77,'步驟2-溜冰舞蹈報名'!$K$6:$K$105)+SUMIF('步驟2-團花報名'!$L$6:$L$105,C77,'步驟2-團花報名'!$K$6:$K$105),"")</f>
        <v/>
      </c>
      <c r="C77" s="99"/>
      <c r="D77" s="94"/>
      <c r="E77" s="94"/>
      <c r="F77" s="95"/>
      <c r="G77" s="131"/>
      <c r="H77" s="98"/>
      <c r="I77" s="99"/>
      <c r="J77" s="55"/>
    </row>
    <row r="78" spans="1:10" ht="19.5" x14ac:dyDescent="0.25">
      <c r="A78" s="47">
        <f t="shared" si="2"/>
        <v>70</v>
      </c>
      <c r="B78" s="76" t="str">
        <f>IF(AND(C78&gt;0,COUNTIF($C$9:$C78,$C78)=1),SUMIF('步驟2-個(雙)人花式報名'!$L$6:$L$105,C78,'步驟2-個(雙)人花式報名'!$K$6:$K$105)+SUMIF('步驟2-溜冰舞蹈報名'!$L$6:$L$105,C78,'步驟2-溜冰舞蹈報名'!$K$6:$K$105)+SUMIF('步驟2-團花報名'!$L$6:$L$105,C78,'步驟2-團花報名'!$K$6:$K$105),"")</f>
        <v/>
      </c>
      <c r="C78" s="99"/>
      <c r="D78" s="94"/>
      <c r="E78" s="94"/>
      <c r="F78" s="95"/>
      <c r="G78" s="131"/>
      <c r="H78" s="98"/>
      <c r="I78" s="99"/>
      <c r="J78" s="55"/>
    </row>
    <row r="79" spans="1:10" ht="19.5" x14ac:dyDescent="0.25">
      <c r="A79" s="47">
        <f t="shared" si="2"/>
        <v>71</v>
      </c>
      <c r="B79" s="76" t="str">
        <f>IF(AND(C79&gt;0,COUNTIF($C$9:$C79,$C79)=1),SUMIF('步驟2-個(雙)人花式報名'!$L$6:$L$105,C79,'步驟2-個(雙)人花式報名'!$K$6:$K$105)+SUMIF('步驟2-溜冰舞蹈報名'!$L$6:$L$105,C79,'步驟2-溜冰舞蹈報名'!$K$6:$K$105)+SUMIF('步驟2-團花報名'!$L$6:$L$105,C79,'步驟2-團花報名'!$K$6:$K$105),"")</f>
        <v/>
      </c>
      <c r="C79" s="99"/>
      <c r="D79" s="94"/>
      <c r="E79" s="94"/>
      <c r="F79" s="95"/>
      <c r="G79" s="131"/>
      <c r="H79" s="98"/>
      <c r="I79" s="99"/>
      <c r="J79" s="55"/>
    </row>
    <row r="80" spans="1:10" ht="19.5" x14ac:dyDescent="0.25">
      <c r="A80" s="47">
        <f t="shared" si="2"/>
        <v>72</v>
      </c>
      <c r="B80" s="76" t="str">
        <f>IF(AND(C80&gt;0,COUNTIF($C$9:$C80,$C80)=1),SUMIF('步驟2-個(雙)人花式報名'!$L$6:$L$105,C80,'步驟2-個(雙)人花式報名'!$K$6:$K$105)+SUMIF('步驟2-溜冰舞蹈報名'!$L$6:$L$105,C80,'步驟2-溜冰舞蹈報名'!$K$6:$K$105)+SUMIF('步驟2-團花報名'!$L$6:$L$105,C80,'步驟2-團花報名'!$K$6:$K$105),"")</f>
        <v/>
      </c>
      <c r="C80" s="99"/>
      <c r="D80" s="94"/>
      <c r="E80" s="94"/>
      <c r="F80" s="95"/>
      <c r="G80" s="131"/>
      <c r="H80" s="98"/>
      <c r="I80" s="99"/>
      <c r="J80" s="55"/>
    </row>
    <row r="81" spans="1:10" ht="19.5" x14ac:dyDescent="0.25">
      <c r="A81" s="47">
        <f t="shared" si="2"/>
        <v>73</v>
      </c>
      <c r="B81" s="76" t="str">
        <f>IF(AND(C81&gt;0,COUNTIF($C$9:$C81,$C81)=1),SUMIF('步驟2-個(雙)人花式報名'!$L$6:$L$105,C81,'步驟2-個(雙)人花式報名'!$K$6:$K$105)+SUMIF('步驟2-溜冰舞蹈報名'!$L$6:$L$105,C81,'步驟2-溜冰舞蹈報名'!$K$6:$K$105)+SUMIF('步驟2-團花報名'!$L$6:$L$105,C81,'步驟2-團花報名'!$K$6:$K$105),"")</f>
        <v/>
      </c>
      <c r="C81" s="99"/>
      <c r="D81" s="94"/>
      <c r="E81" s="94"/>
      <c r="F81" s="95"/>
      <c r="G81" s="131"/>
      <c r="H81" s="98"/>
      <c r="I81" s="99"/>
      <c r="J81" s="55"/>
    </row>
    <row r="82" spans="1:10" ht="19.5" x14ac:dyDescent="0.25">
      <c r="A82" s="47">
        <f t="shared" si="2"/>
        <v>74</v>
      </c>
      <c r="B82" s="76" t="str">
        <f>IF(AND(C82&gt;0,COUNTIF($C$9:$C82,$C82)=1),SUMIF('步驟2-個(雙)人花式報名'!$L$6:$L$105,C82,'步驟2-個(雙)人花式報名'!$K$6:$K$105)+SUMIF('步驟2-溜冰舞蹈報名'!$L$6:$L$105,C82,'步驟2-溜冰舞蹈報名'!$K$6:$K$105)+SUMIF('步驟2-團花報名'!$L$6:$L$105,C82,'步驟2-團花報名'!$K$6:$K$105),"")</f>
        <v/>
      </c>
      <c r="C82" s="99"/>
      <c r="D82" s="94"/>
      <c r="E82" s="94"/>
      <c r="F82" s="95"/>
      <c r="G82" s="131"/>
      <c r="H82" s="98"/>
      <c r="I82" s="99"/>
      <c r="J82" s="55"/>
    </row>
    <row r="83" spans="1:10" ht="19.5" x14ac:dyDescent="0.25">
      <c r="A83" s="47">
        <f t="shared" si="2"/>
        <v>75</v>
      </c>
      <c r="B83" s="76" t="str">
        <f>IF(AND(C83&gt;0,COUNTIF($C$9:$C83,$C83)=1),SUMIF('步驟2-個(雙)人花式報名'!$L$6:$L$105,C83,'步驟2-個(雙)人花式報名'!$K$6:$K$105)+SUMIF('步驟2-溜冰舞蹈報名'!$L$6:$L$105,C83,'步驟2-溜冰舞蹈報名'!$K$6:$K$105)+SUMIF('步驟2-團花報名'!$L$6:$L$105,C83,'步驟2-團花報名'!$K$6:$K$105),"")</f>
        <v/>
      </c>
      <c r="C83" s="99"/>
      <c r="D83" s="94"/>
      <c r="E83" s="94"/>
      <c r="F83" s="95"/>
      <c r="G83" s="131"/>
      <c r="H83" s="98"/>
      <c r="I83" s="99"/>
      <c r="J83" s="55"/>
    </row>
    <row r="84" spans="1:10" ht="19.5" x14ac:dyDescent="0.25">
      <c r="A84" s="47">
        <f t="shared" si="2"/>
        <v>76</v>
      </c>
      <c r="B84" s="76" t="str">
        <f>IF(AND(C84&gt;0,COUNTIF($C$9:$C84,$C84)=1),SUMIF('步驟2-個(雙)人花式報名'!$L$6:$L$105,C84,'步驟2-個(雙)人花式報名'!$K$6:$K$105)+SUMIF('步驟2-溜冰舞蹈報名'!$L$6:$L$105,C84,'步驟2-溜冰舞蹈報名'!$K$6:$K$105)+SUMIF('步驟2-團花報名'!$L$6:$L$105,C84,'步驟2-團花報名'!$K$6:$K$105),"")</f>
        <v/>
      </c>
      <c r="C84" s="99"/>
      <c r="D84" s="94"/>
      <c r="E84" s="94"/>
      <c r="F84" s="95"/>
      <c r="G84" s="131"/>
      <c r="H84" s="98"/>
      <c r="I84" s="99"/>
      <c r="J84" s="55"/>
    </row>
    <row r="85" spans="1:10" ht="19.5" x14ac:dyDescent="0.25">
      <c r="A85" s="47">
        <f t="shared" si="2"/>
        <v>77</v>
      </c>
      <c r="B85" s="76" t="str">
        <f>IF(AND(C85&gt;0,COUNTIF($C$9:$C85,$C85)=1),SUMIF('步驟2-個(雙)人花式報名'!$L$6:$L$105,C85,'步驟2-個(雙)人花式報名'!$K$6:$K$105)+SUMIF('步驟2-溜冰舞蹈報名'!$L$6:$L$105,C85,'步驟2-溜冰舞蹈報名'!$K$6:$K$105)+SUMIF('步驟2-團花報名'!$L$6:$L$105,C85,'步驟2-團花報名'!$K$6:$K$105),"")</f>
        <v/>
      </c>
      <c r="C85" s="99"/>
      <c r="D85" s="94"/>
      <c r="E85" s="94"/>
      <c r="F85" s="95"/>
      <c r="G85" s="131"/>
      <c r="H85" s="98"/>
      <c r="I85" s="99"/>
      <c r="J85" s="55"/>
    </row>
    <row r="86" spans="1:10" ht="19.5" x14ac:dyDescent="0.25">
      <c r="A86" s="47">
        <f t="shared" si="2"/>
        <v>78</v>
      </c>
      <c r="B86" s="76" t="str">
        <f>IF(AND(C86&gt;0,COUNTIF($C$9:$C86,$C86)=1),SUMIF('步驟2-個(雙)人花式報名'!$L$6:$L$105,C86,'步驟2-個(雙)人花式報名'!$K$6:$K$105)+SUMIF('步驟2-溜冰舞蹈報名'!$L$6:$L$105,C86,'步驟2-溜冰舞蹈報名'!$K$6:$K$105)+SUMIF('步驟2-團花報名'!$L$6:$L$105,C86,'步驟2-團花報名'!$K$6:$K$105),"")</f>
        <v/>
      </c>
      <c r="C86" s="99"/>
      <c r="D86" s="94"/>
      <c r="E86" s="94"/>
      <c r="F86" s="95"/>
      <c r="G86" s="131"/>
      <c r="H86" s="98"/>
      <c r="I86" s="99"/>
      <c r="J86" s="55"/>
    </row>
    <row r="87" spans="1:10" ht="19.5" x14ac:dyDescent="0.25">
      <c r="A87" s="47">
        <f t="shared" si="2"/>
        <v>79</v>
      </c>
      <c r="B87" s="76" t="str">
        <f>IF(AND(C87&gt;0,COUNTIF($C$9:$C87,$C87)=1),SUMIF('步驟2-個(雙)人花式報名'!$L$6:$L$105,C87,'步驟2-個(雙)人花式報名'!$K$6:$K$105)+SUMIF('步驟2-溜冰舞蹈報名'!$L$6:$L$105,C87,'步驟2-溜冰舞蹈報名'!$K$6:$K$105)+SUMIF('步驟2-團花報名'!$L$6:$L$105,C87,'步驟2-團花報名'!$K$6:$K$105),"")</f>
        <v/>
      </c>
      <c r="C87" s="99"/>
      <c r="D87" s="94"/>
      <c r="E87" s="94"/>
      <c r="F87" s="95"/>
      <c r="G87" s="131"/>
      <c r="H87" s="98"/>
      <c r="I87" s="99"/>
      <c r="J87" s="55"/>
    </row>
    <row r="88" spans="1:10" ht="19.5" x14ac:dyDescent="0.25">
      <c r="A88" s="47">
        <f t="shared" si="2"/>
        <v>80</v>
      </c>
      <c r="B88" s="76" t="str">
        <f>IF(AND(C88&gt;0,COUNTIF($C$9:$C88,$C88)=1),SUMIF('步驟2-個(雙)人花式報名'!$L$6:$L$105,C88,'步驟2-個(雙)人花式報名'!$K$6:$K$105)+SUMIF('步驟2-溜冰舞蹈報名'!$L$6:$L$105,C88,'步驟2-溜冰舞蹈報名'!$K$6:$K$105)+SUMIF('步驟2-團花報名'!$L$6:$L$105,C88,'步驟2-團花報名'!$K$6:$K$105),"")</f>
        <v/>
      </c>
      <c r="C88" s="99"/>
      <c r="D88" s="94"/>
      <c r="E88" s="94"/>
      <c r="F88" s="95"/>
      <c r="G88" s="131"/>
      <c r="H88" s="98"/>
      <c r="I88" s="99"/>
      <c r="J88" s="55"/>
    </row>
    <row r="89" spans="1:10" ht="19.5" x14ac:dyDescent="0.25">
      <c r="A89" s="47">
        <f t="shared" si="2"/>
        <v>81</v>
      </c>
      <c r="B89" s="76" t="str">
        <f>IF(AND(C89&gt;0,COUNTIF($C$9:$C89,$C89)=1),SUMIF('步驟2-個(雙)人花式報名'!$L$6:$L$105,C89,'步驟2-個(雙)人花式報名'!$K$6:$K$105)+SUMIF('步驟2-溜冰舞蹈報名'!$L$6:$L$105,C89,'步驟2-溜冰舞蹈報名'!$K$6:$K$105)+SUMIF('步驟2-團花報名'!$L$6:$L$105,C89,'步驟2-團花報名'!$K$6:$K$105),"")</f>
        <v/>
      </c>
      <c r="C89" s="99"/>
      <c r="D89" s="94"/>
      <c r="E89" s="94"/>
      <c r="F89" s="95"/>
      <c r="G89" s="131"/>
      <c r="H89" s="98"/>
      <c r="I89" s="99"/>
      <c r="J89" s="55"/>
    </row>
    <row r="90" spans="1:10" ht="19.5" x14ac:dyDescent="0.25">
      <c r="A90" s="47">
        <f t="shared" si="2"/>
        <v>82</v>
      </c>
      <c r="B90" s="76" t="str">
        <f>IF(AND(C90&gt;0,COUNTIF($C$9:$C90,$C90)=1),SUMIF('步驟2-個(雙)人花式報名'!$L$6:$L$105,C90,'步驟2-個(雙)人花式報名'!$K$6:$K$105)+SUMIF('步驟2-溜冰舞蹈報名'!$L$6:$L$105,C90,'步驟2-溜冰舞蹈報名'!$K$6:$K$105)+SUMIF('步驟2-團花報名'!$L$6:$L$105,C90,'步驟2-團花報名'!$K$6:$K$105),"")</f>
        <v/>
      </c>
      <c r="C90" s="99"/>
      <c r="D90" s="94"/>
      <c r="E90" s="94"/>
      <c r="F90" s="95"/>
      <c r="G90" s="131"/>
      <c r="H90" s="98"/>
      <c r="I90" s="99"/>
      <c r="J90" s="55"/>
    </row>
    <row r="91" spans="1:10" ht="19.5" x14ac:dyDescent="0.25">
      <c r="A91" s="47">
        <f t="shared" si="2"/>
        <v>83</v>
      </c>
      <c r="B91" s="76" t="str">
        <f>IF(AND(C91&gt;0,COUNTIF($C$9:$C91,$C91)=1),SUMIF('步驟2-個(雙)人花式報名'!$L$6:$L$105,C91,'步驟2-個(雙)人花式報名'!$K$6:$K$105)+SUMIF('步驟2-溜冰舞蹈報名'!$L$6:$L$105,C91,'步驟2-溜冰舞蹈報名'!$K$6:$K$105)+SUMIF('步驟2-團花報名'!$L$6:$L$105,C91,'步驟2-團花報名'!$K$6:$K$105),"")</f>
        <v/>
      </c>
      <c r="C91" s="99"/>
      <c r="D91" s="94"/>
      <c r="E91" s="94"/>
      <c r="F91" s="95"/>
      <c r="G91" s="131"/>
      <c r="H91" s="98"/>
      <c r="I91" s="99"/>
      <c r="J91" s="55"/>
    </row>
    <row r="92" spans="1:10" ht="19.5" x14ac:dyDescent="0.25">
      <c r="A92" s="47">
        <f t="shared" si="2"/>
        <v>84</v>
      </c>
      <c r="B92" s="76" t="str">
        <f>IF(AND(C92&gt;0,COUNTIF($C$9:$C92,$C92)=1),SUMIF('步驟2-個(雙)人花式報名'!$L$6:$L$105,C92,'步驟2-個(雙)人花式報名'!$K$6:$K$105)+SUMIF('步驟2-溜冰舞蹈報名'!$L$6:$L$105,C92,'步驟2-溜冰舞蹈報名'!$K$6:$K$105)+SUMIF('步驟2-團花報名'!$L$6:$L$105,C92,'步驟2-團花報名'!$K$6:$K$105),"")</f>
        <v/>
      </c>
      <c r="C92" s="99"/>
      <c r="D92" s="94"/>
      <c r="E92" s="94"/>
      <c r="F92" s="95"/>
      <c r="G92" s="131"/>
      <c r="H92" s="98"/>
      <c r="I92" s="99"/>
      <c r="J92" s="55"/>
    </row>
    <row r="93" spans="1:10" ht="19.5" x14ac:dyDescent="0.25">
      <c r="A93" s="47">
        <f t="shared" si="2"/>
        <v>85</v>
      </c>
      <c r="B93" s="76" t="str">
        <f>IF(AND(C93&gt;0,COUNTIF($C$9:$C93,$C93)=1),SUMIF('步驟2-個(雙)人花式報名'!$L$6:$L$105,C93,'步驟2-個(雙)人花式報名'!$K$6:$K$105)+SUMIF('步驟2-溜冰舞蹈報名'!$L$6:$L$105,C93,'步驟2-溜冰舞蹈報名'!$K$6:$K$105)+SUMIF('步驟2-團花報名'!$L$6:$L$105,C93,'步驟2-團花報名'!$K$6:$K$105),"")</f>
        <v/>
      </c>
      <c r="C93" s="99"/>
      <c r="D93" s="94"/>
      <c r="E93" s="94"/>
      <c r="F93" s="95"/>
      <c r="G93" s="131"/>
      <c r="H93" s="98"/>
      <c r="I93" s="99"/>
      <c r="J93" s="55"/>
    </row>
    <row r="94" spans="1:10" ht="19.5" x14ac:dyDescent="0.25">
      <c r="A94" s="47">
        <f t="shared" si="2"/>
        <v>86</v>
      </c>
      <c r="B94" s="76" t="str">
        <f>IF(AND(C94&gt;0,COUNTIF($C$9:$C94,$C94)=1),SUMIF('步驟2-個(雙)人花式報名'!$L$6:$L$105,C94,'步驟2-個(雙)人花式報名'!$K$6:$K$105)+SUMIF('步驟2-溜冰舞蹈報名'!$L$6:$L$105,C94,'步驟2-溜冰舞蹈報名'!$K$6:$K$105)+SUMIF('步驟2-團花報名'!$L$6:$L$105,C94,'步驟2-團花報名'!$K$6:$K$105),"")</f>
        <v/>
      </c>
      <c r="C94" s="99"/>
      <c r="D94" s="94"/>
      <c r="E94" s="94"/>
      <c r="F94" s="95"/>
      <c r="G94" s="131"/>
      <c r="H94" s="98"/>
      <c r="I94" s="99"/>
      <c r="J94" s="55"/>
    </row>
    <row r="95" spans="1:10" ht="19.5" x14ac:dyDescent="0.25">
      <c r="A95" s="47">
        <f t="shared" si="2"/>
        <v>87</v>
      </c>
      <c r="B95" s="76" t="str">
        <f>IF(AND(C95&gt;0,COUNTIF($C$9:$C95,$C95)=1),SUMIF('步驟2-個(雙)人花式報名'!$L$6:$L$105,C95,'步驟2-個(雙)人花式報名'!$K$6:$K$105)+SUMIF('步驟2-溜冰舞蹈報名'!$L$6:$L$105,C95,'步驟2-溜冰舞蹈報名'!$K$6:$K$105)+SUMIF('步驟2-團花報名'!$L$6:$L$105,C95,'步驟2-團花報名'!$K$6:$K$105),"")</f>
        <v/>
      </c>
      <c r="C95" s="99"/>
      <c r="D95" s="94"/>
      <c r="E95" s="94"/>
      <c r="F95" s="95"/>
      <c r="G95" s="131"/>
      <c r="H95" s="98"/>
      <c r="I95" s="99"/>
      <c r="J95" s="55"/>
    </row>
    <row r="96" spans="1:10" ht="19.5" x14ac:dyDescent="0.25">
      <c r="A96" s="47">
        <f t="shared" si="2"/>
        <v>88</v>
      </c>
      <c r="B96" s="76" t="str">
        <f>IF(AND(C96&gt;0,COUNTIF($C$9:$C96,$C96)=1),SUMIF('步驟2-個(雙)人花式報名'!$L$6:$L$105,C96,'步驟2-個(雙)人花式報名'!$K$6:$K$105)+SUMIF('步驟2-溜冰舞蹈報名'!$L$6:$L$105,C96,'步驟2-溜冰舞蹈報名'!$K$6:$K$105)+SUMIF('步驟2-團花報名'!$L$6:$L$105,C96,'步驟2-團花報名'!$K$6:$K$105),"")</f>
        <v/>
      </c>
      <c r="C96" s="99"/>
      <c r="D96" s="94"/>
      <c r="E96" s="94"/>
      <c r="F96" s="95"/>
      <c r="G96" s="131"/>
      <c r="H96" s="98"/>
      <c r="I96" s="99"/>
      <c r="J96" s="55"/>
    </row>
    <row r="97" spans="1:10" ht="19.5" x14ac:dyDescent="0.25">
      <c r="A97" s="47">
        <f t="shared" si="2"/>
        <v>89</v>
      </c>
      <c r="B97" s="76" t="str">
        <f>IF(AND(C97&gt;0,COUNTIF($C$9:$C97,$C97)=1),SUMIF('步驟2-個(雙)人花式報名'!$L$6:$L$105,C97,'步驟2-個(雙)人花式報名'!$K$6:$K$105)+SUMIF('步驟2-溜冰舞蹈報名'!$L$6:$L$105,C97,'步驟2-溜冰舞蹈報名'!$K$6:$K$105)+SUMIF('步驟2-團花報名'!$L$6:$L$105,C97,'步驟2-團花報名'!$K$6:$K$105),"")</f>
        <v/>
      </c>
      <c r="C97" s="99"/>
      <c r="D97" s="94"/>
      <c r="E97" s="94"/>
      <c r="F97" s="95"/>
      <c r="G97" s="131"/>
      <c r="H97" s="98"/>
      <c r="I97" s="99"/>
      <c r="J97" s="55"/>
    </row>
    <row r="98" spans="1:10" ht="19.5" x14ac:dyDescent="0.25">
      <c r="A98" s="47">
        <f t="shared" ref="A98:A151" si="3">A97+1</f>
        <v>90</v>
      </c>
      <c r="B98" s="76" t="str">
        <f>IF(AND(C98&gt;0,COUNTIF($C$9:$C98,$C98)=1),SUMIF('步驟2-個(雙)人花式報名'!$L$6:$L$105,C98,'步驟2-個(雙)人花式報名'!$K$6:$K$105)+SUMIF('步驟2-溜冰舞蹈報名'!$L$6:$L$105,C98,'步驟2-溜冰舞蹈報名'!$K$6:$K$105)+SUMIF('步驟2-團花報名'!$L$6:$L$105,C98,'步驟2-團花報名'!$K$6:$K$105),"")</f>
        <v/>
      </c>
      <c r="C98" s="99"/>
      <c r="D98" s="94"/>
      <c r="E98" s="94"/>
      <c r="F98" s="95"/>
      <c r="G98" s="131"/>
      <c r="H98" s="98"/>
      <c r="I98" s="99"/>
      <c r="J98" s="55"/>
    </row>
    <row r="99" spans="1:10" ht="19.5" x14ac:dyDescent="0.25">
      <c r="A99" s="47">
        <f t="shared" si="3"/>
        <v>91</v>
      </c>
      <c r="B99" s="76" t="str">
        <f>IF(AND(C99&gt;0,COUNTIF($C$9:$C99,$C99)=1),SUMIF('步驟2-個(雙)人花式報名'!$L$6:$L$105,C99,'步驟2-個(雙)人花式報名'!$K$6:$K$105)+SUMIF('步驟2-溜冰舞蹈報名'!$L$6:$L$105,C99,'步驟2-溜冰舞蹈報名'!$K$6:$K$105)+SUMIF('步驟2-團花報名'!$L$6:$L$105,C99,'步驟2-團花報名'!$K$6:$K$105),"")</f>
        <v/>
      </c>
      <c r="C99" s="99"/>
      <c r="D99" s="94"/>
      <c r="E99" s="94"/>
      <c r="F99" s="95"/>
      <c r="G99" s="131"/>
      <c r="H99" s="98"/>
      <c r="I99" s="99"/>
      <c r="J99" s="55"/>
    </row>
    <row r="100" spans="1:10" ht="19.5" x14ac:dyDescent="0.25">
      <c r="A100" s="47">
        <f t="shared" si="3"/>
        <v>92</v>
      </c>
      <c r="B100" s="76" t="str">
        <f>IF(AND(C100&gt;0,COUNTIF($C$9:$C100,$C100)=1),SUMIF('步驟2-個(雙)人花式報名'!$L$6:$L$105,C100,'步驟2-個(雙)人花式報名'!$K$6:$K$105)+SUMIF('步驟2-溜冰舞蹈報名'!$L$6:$L$105,C100,'步驟2-溜冰舞蹈報名'!$K$6:$K$105)+SUMIF('步驟2-團花報名'!$L$6:$L$105,C100,'步驟2-團花報名'!$K$6:$K$105),"")</f>
        <v/>
      </c>
      <c r="C100" s="99"/>
      <c r="D100" s="94"/>
      <c r="E100" s="94"/>
      <c r="F100" s="95"/>
      <c r="G100" s="131"/>
      <c r="H100" s="98"/>
      <c r="I100" s="99"/>
      <c r="J100" s="55"/>
    </row>
    <row r="101" spans="1:10" ht="19.5" x14ac:dyDescent="0.25">
      <c r="A101" s="47">
        <f t="shared" si="3"/>
        <v>93</v>
      </c>
      <c r="B101" s="76" t="str">
        <f>IF(AND(C101&gt;0,COUNTIF($C$9:$C101,$C101)=1),SUMIF('步驟2-個(雙)人花式報名'!$L$6:$L$105,C101,'步驟2-個(雙)人花式報名'!$K$6:$K$105)+SUMIF('步驟2-溜冰舞蹈報名'!$L$6:$L$105,C101,'步驟2-溜冰舞蹈報名'!$K$6:$K$105)+SUMIF('步驟2-團花報名'!$L$6:$L$105,C101,'步驟2-團花報名'!$K$6:$K$105),"")</f>
        <v/>
      </c>
      <c r="C101" s="99"/>
      <c r="D101" s="94"/>
      <c r="E101" s="94"/>
      <c r="F101" s="95"/>
      <c r="G101" s="131"/>
      <c r="H101" s="98"/>
      <c r="I101" s="99"/>
      <c r="J101" s="55"/>
    </row>
    <row r="102" spans="1:10" ht="19.5" x14ac:dyDescent="0.25">
      <c r="A102" s="47">
        <f t="shared" si="3"/>
        <v>94</v>
      </c>
      <c r="B102" s="76" t="str">
        <f>IF(AND(C102&gt;0,COUNTIF($C$9:$C102,$C102)=1),SUMIF('步驟2-個(雙)人花式報名'!$L$6:$L$105,C102,'步驟2-個(雙)人花式報名'!$K$6:$K$105)+SUMIF('步驟2-溜冰舞蹈報名'!$L$6:$L$105,C102,'步驟2-溜冰舞蹈報名'!$K$6:$K$105)+SUMIF('步驟2-團花報名'!$L$6:$L$105,C102,'步驟2-團花報名'!$K$6:$K$105),"")</f>
        <v/>
      </c>
      <c r="C102" s="99"/>
      <c r="D102" s="94"/>
      <c r="E102" s="94"/>
      <c r="F102" s="95"/>
      <c r="G102" s="131"/>
      <c r="H102" s="98"/>
      <c r="I102" s="99"/>
      <c r="J102" s="55"/>
    </row>
    <row r="103" spans="1:10" ht="19.5" x14ac:dyDescent="0.25">
      <c r="A103" s="47">
        <f t="shared" si="3"/>
        <v>95</v>
      </c>
      <c r="B103" s="76" t="str">
        <f>IF(AND(C103&gt;0,COUNTIF($C$9:$C103,$C103)=1),SUMIF('步驟2-個(雙)人花式報名'!$L$6:$L$105,C103,'步驟2-個(雙)人花式報名'!$K$6:$K$105)+SUMIF('步驟2-溜冰舞蹈報名'!$L$6:$L$105,C103,'步驟2-溜冰舞蹈報名'!$K$6:$K$105)+SUMIF('步驟2-團花報名'!$L$6:$L$105,C103,'步驟2-團花報名'!$K$6:$K$105),"")</f>
        <v/>
      </c>
      <c r="C103" s="99"/>
      <c r="D103" s="94"/>
      <c r="E103" s="94"/>
      <c r="F103" s="95"/>
      <c r="G103" s="131"/>
      <c r="H103" s="98"/>
      <c r="I103" s="99"/>
      <c r="J103" s="55"/>
    </row>
    <row r="104" spans="1:10" ht="19.5" x14ac:dyDescent="0.25">
      <c r="A104" s="47">
        <f t="shared" si="3"/>
        <v>96</v>
      </c>
      <c r="B104" s="76" t="str">
        <f>IF(AND(C104&gt;0,COUNTIF($C$9:$C104,$C104)=1),SUMIF('步驟2-個(雙)人花式報名'!$L$6:$L$105,C104,'步驟2-個(雙)人花式報名'!$K$6:$K$105)+SUMIF('步驟2-溜冰舞蹈報名'!$L$6:$L$105,C104,'步驟2-溜冰舞蹈報名'!$K$6:$K$105)+SUMIF('步驟2-團花報名'!$L$6:$L$105,C104,'步驟2-團花報名'!$K$6:$K$105),"")</f>
        <v/>
      </c>
      <c r="C104" s="99"/>
      <c r="D104" s="94"/>
      <c r="E104" s="94"/>
      <c r="F104" s="95"/>
      <c r="G104" s="131"/>
      <c r="H104" s="98"/>
      <c r="I104" s="99"/>
      <c r="J104" s="55"/>
    </row>
    <row r="105" spans="1:10" ht="19.5" x14ac:dyDescent="0.25">
      <c r="A105" s="47">
        <f t="shared" si="3"/>
        <v>97</v>
      </c>
      <c r="B105" s="76" t="str">
        <f>IF(AND(C105&gt;0,COUNTIF($C$9:$C105,$C105)=1),SUMIF('步驟2-個(雙)人花式報名'!$L$6:$L$105,C105,'步驟2-個(雙)人花式報名'!$K$6:$K$105)+SUMIF('步驟2-溜冰舞蹈報名'!$L$6:$L$105,C105,'步驟2-溜冰舞蹈報名'!$K$6:$K$105)+SUMIF('步驟2-團花報名'!$L$6:$L$105,C105,'步驟2-團花報名'!$K$6:$K$105),"")</f>
        <v/>
      </c>
      <c r="C105" s="99"/>
      <c r="D105" s="94"/>
      <c r="E105" s="94"/>
      <c r="F105" s="95"/>
      <c r="G105" s="131"/>
      <c r="H105" s="98"/>
      <c r="I105" s="99"/>
      <c r="J105" s="55"/>
    </row>
    <row r="106" spans="1:10" ht="19.5" x14ac:dyDescent="0.25">
      <c r="A106" s="47">
        <f t="shared" si="3"/>
        <v>98</v>
      </c>
      <c r="B106" s="76" t="str">
        <f>IF(AND(C106&gt;0,COUNTIF($C$9:$C106,$C106)=1),SUMIF('步驟2-個(雙)人花式報名'!$L$6:$L$105,C106,'步驟2-個(雙)人花式報名'!$K$6:$K$105)+SUMIF('步驟2-溜冰舞蹈報名'!$L$6:$L$105,C106,'步驟2-溜冰舞蹈報名'!$K$6:$K$105)+SUMIF('步驟2-團花報名'!$L$6:$L$105,C106,'步驟2-團花報名'!$K$6:$K$105),"")</f>
        <v/>
      </c>
      <c r="C106" s="99"/>
      <c r="D106" s="94"/>
      <c r="E106" s="94"/>
      <c r="F106" s="95"/>
      <c r="G106" s="131"/>
      <c r="H106" s="98"/>
      <c r="I106" s="99"/>
      <c r="J106" s="55"/>
    </row>
    <row r="107" spans="1:10" ht="19.5" x14ac:dyDescent="0.25">
      <c r="A107" s="47">
        <f t="shared" si="3"/>
        <v>99</v>
      </c>
      <c r="B107" s="76" t="str">
        <f>IF(AND(C107&gt;0,COUNTIF($C$9:$C107,$C107)=1),SUMIF('步驟2-個(雙)人花式報名'!$L$6:$L$105,C107,'步驟2-個(雙)人花式報名'!$K$6:$K$105)+SUMIF('步驟2-溜冰舞蹈報名'!$L$6:$L$105,C107,'步驟2-溜冰舞蹈報名'!$K$6:$K$105)+SUMIF('步驟2-團花報名'!$L$6:$L$105,C107,'步驟2-團花報名'!$K$6:$K$105),"")</f>
        <v/>
      </c>
      <c r="C107" s="99"/>
      <c r="D107" s="94"/>
      <c r="E107" s="94"/>
      <c r="F107" s="95"/>
      <c r="G107" s="131"/>
      <c r="H107" s="98"/>
      <c r="I107" s="99"/>
      <c r="J107" s="55"/>
    </row>
    <row r="108" spans="1:10" ht="19.5" x14ac:dyDescent="0.25">
      <c r="A108" s="56">
        <v>100</v>
      </c>
      <c r="B108" s="76" t="str">
        <f>IF(AND(C108&gt;0,COUNTIF($C$9:$C108,$C108)=1),SUMIF('步驟2-個(雙)人花式報名'!$L$6:$L$105,C108,'步驟2-個(雙)人花式報名'!$K$6:$K$105)+SUMIF('步驟2-溜冰舞蹈報名'!$L$6:$L$105,C108,'步驟2-溜冰舞蹈報名'!$K$6:$K$105)+SUMIF('步驟2-團花報名'!$L$6:$L$105,C108,'步驟2-團花報名'!$K$6:$K$105),"")</f>
        <v/>
      </c>
      <c r="C108" s="99"/>
      <c r="D108" s="94"/>
      <c r="E108" s="94"/>
      <c r="F108" s="95"/>
      <c r="G108" s="131"/>
      <c r="H108" s="98"/>
      <c r="I108" s="99"/>
      <c r="J108" s="55"/>
    </row>
    <row r="109" spans="1:10" ht="19.5" x14ac:dyDescent="0.25">
      <c r="A109" s="47">
        <f t="shared" si="3"/>
        <v>101</v>
      </c>
      <c r="B109" s="76" t="str">
        <f>IF(AND(C109&gt;0,COUNTIF($C$9:$C109,$C109)=1),SUMIF('步驟2-個(雙)人花式報名'!$L$6:$L$105,C109,'步驟2-個(雙)人花式報名'!$K$6:$K$105)+SUMIF('步驟2-溜冰舞蹈報名'!$L$6:$L$105,C109,'步驟2-溜冰舞蹈報名'!$K$6:$K$105)+SUMIF('步驟2-團花報名'!$L$6:$L$105,C109,'步驟2-團花報名'!$K$6:$K$105),"")</f>
        <v/>
      </c>
      <c r="C109" s="99"/>
      <c r="D109" s="94"/>
      <c r="E109" s="94"/>
      <c r="F109" s="95"/>
      <c r="H109" s="98"/>
      <c r="I109" s="99"/>
    </row>
    <row r="110" spans="1:10" ht="19.5" x14ac:dyDescent="0.25">
      <c r="A110" s="56">
        <v>101</v>
      </c>
      <c r="B110" s="76" t="str">
        <f>IF(AND(C110&gt;0,COUNTIF($C$9:$C110,$C110)=1),SUMIF('步驟2-個(雙)人花式報名'!$L$6:$L$105,C110,'步驟2-個(雙)人花式報名'!$K$6:$K$105)+SUMIF('步驟2-溜冰舞蹈報名'!$L$6:$L$105,C110,'步驟2-溜冰舞蹈報名'!$K$6:$K$105)+SUMIF('步驟2-團花報名'!$L$6:$L$105,C110,'步驟2-團花報名'!$K$6:$K$105),"")</f>
        <v/>
      </c>
      <c r="C110" s="99"/>
      <c r="D110" s="94"/>
      <c r="E110" s="94"/>
      <c r="F110" s="95"/>
      <c r="H110" s="98"/>
      <c r="I110" s="99"/>
    </row>
    <row r="111" spans="1:10" ht="19.5" x14ac:dyDescent="0.25">
      <c r="A111" s="47">
        <f t="shared" si="3"/>
        <v>102</v>
      </c>
      <c r="B111" s="76" t="str">
        <f>IF(AND(C111&gt;0,COUNTIF($C$9:$C111,$C111)=1),SUMIF('步驟2-個(雙)人花式報名'!$L$6:$L$105,C111,'步驟2-個(雙)人花式報名'!$K$6:$K$105)+SUMIF('步驟2-溜冰舞蹈報名'!$L$6:$L$105,C111,'步驟2-溜冰舞蹈報名'!$K$6:$K$105)+SUMIF('步驟2-團花報名'!$L$6:$L$105,C111,'步驟2-團花報名'!$K$6:$K$105),"")</f>
        <v/>
      </c>
      <c r="C111" s="99"/>
      <c r="D111" s="94"/>
      <c r="E111" s="94"/>
      <c r="F111" s="95"/>
      <c r="H111" s="98"/>
      <c r="I111" s="99"/>
    </row>
    <row r="112" spans="1:10" ht="19.5" x14ac:dyDescent="0.25">
      <c r="A112" s="56">
        <v>102</v>
      </c>
      <c r="B112" s="76" t="str">
        <f>IF(AND(C112&gt;0,COUNTIF($C$9:$C112,$C112)=1),SUMIF('步驟2-個(雙)人花式報名'!$L$6:$L$105,C112,'步驟2-個(雙)人花式報名'!$K$6:$K$105)+SUMIF('步驟2-溜冰舞蹈報名'!$L$6:$L$105,C112,'步驟2-溜冰舞蹈報名'!$K$6:$K$105)+SUMIF('步驟2-團花報名'!$L$6:$L$105,C112,'步驟2-團花報名'!$K$6:$K$105),"")</f>
        <v/>
      </c>
      <c r="C112" s="99"/>
      <c r="D112" s="94"/>
      <c r="E112" s="94"/>
      <c r="F112" s="95"/>
      <c r="H112" s="98"/>
      <c r="I112" s="99"/>
    </row>
    <row r="113" spans="1:9" ht="19.5" x14ac:dyDescent="0.25">
      <c r="A113" s="47">
        <f t="shared" si="3"/>
        <v>103</v>
      </c>
      <c r="B113" s="76" t="str">
        <f>IF(AND(C113&gt;0,COUNTIF($C$9:$C113,$C113)=1),SUMIF('步驟2-個(雙)人花式報名'!$L$6:$L$105,C113,'步驟2-個(雙)人花式報名'!$K$6:$K$105)+SUMIF('步驟2-溜冰舞蹈報名'!$L$6:$L$105,C113,'步驟2-溜冰舞蹈報名'!$K$6:$K$105)+SUMIF('步驟2-團花報名'!$L$6:$L$105,C113,'步驟2-團花報名'!$K$6:$K$105),"")</f>
        <v/>
      </c>
      <c r="C113" s="99"/>
      <c r="D113" s="94"/>
      <c r="E113" s="94"/>
      <c r="F113" s="95"/>
      <c r="H113" s="98"/>
      <c r="I113" s="99"/>
    </row>
    <row r="114" spans="1:9" ht="19.5" x14ac:dyDescent="0.25">
      <c r="A114" s="56">
        <v>103</v>
      </c>
      <c r="B114" s="76" t="str">
        <f>IF(AND(C114&gt;0,COUNTIF($C$9:$C114,$C114)=1),SUMIF('步驟2-個(雙)人花式報名'!$L$6:$L$105,C114,'步驟2-個(雙)人花式報名'!$K$6:$K$105)+SUMIF('步驟2-溜冰舞蹈報名'!$L$6:$L$105,C114,'步驟2-溜冰舞蹈報名'!$K$6:$K$105)+SUMIF('步驟2-團花報名'!$L$6:$L$105,C114,'步驟2-團花報名'!$K$6:$K$105),"")</f>
        <v/>
      </c>
      <c r="C114" s="99"/>
      <c r="D114" s="94"/>
      <c r="E114" s="94"/>
      <c r="F114" s="95"/>
      <c r="H114" s="98"/>
      <c r="I114" s="99"/>
    </row>
    <row r="115" spans="1:9" ht="19.5" x14ac:dyDescent="0.25">
      <c r="A115" s="47">
        <f t="shared" si="3"/>
        <v>104</v>
      </c>
      <c r="B115" s="76" t="str">
        <f>IF(AND(C115&gt;0,COUNTIF($C$9:$C115,$C115)=1),SUMIF('步驟2-個(雙)人花式報名'!$L$6:$L$105,C115,'步驟2-個(雙)人花式報名'!$K$6:$K$105)+SUMIF('步驟2-溜冰舞蹈報名'!$L$6:$L$105,C115,'步驟2-溜冰舞蹈報名'!$K$6:$K$105)+SUMIF('步驟2-團花報名'!$L$6:$L$105,C115,'步驟2-團花報名'!$K$6:$K$105),"")</f>
        <v/>
      </c>
      <c r="C115" s="99"/>
      <c r="D115" s="94"/>
      <c r="E115" s="94"/>
      <c r="F115" s="95"/>
      <c r="H115" s="98"/>
      <c r="I115" s="99"/>
    </row>
    <row r="116" spans="1:9" ht="19.5" x14ac:dyDescent="0.25">
      <c r="A116" s="56">
        <v>104</v>
      </c>
      <c r="B116" s="76" t="str">
        <f>IF(AND(C116&gt;0,COUNTIF($C$9:$C116,$C116)=1),SUMIF('步驟2-個(雙)人花式報名'!$L$6:$L$105,C116,'步驟2-個(雙)人花式報名'!$K$6:$K$105)+SUMIF('步驟2-溜冰舞蹈報名'!$L$6:$L$105,C116,'步驟2-溜冰舞蹈報名'!$K$6:$K$105)+SUMIF('步驟2-團花報名'!$L$6:$L$105,C116,'步驟2-團花報名'!$K$6:$K$105),"")</f>
        <v/>
      </c>
      <c r="C116" s="99"/>
      <c r="D116" s="94"/>
      <c r="E116" s="94"/>
      <c r="F116" s="95"/>
      <c r="H116" s="98"/>
      <c r="I116" s="99"/>
    </row>
    <row r="117" spans="1:9" ht="19.5" x14ac:dyDescent="0.25">
      <c r="A117" s="47">
        <f t="shared" si="3"/>
        <v>105</v>
      </c>
      <c r="B117" s="76" t="str">
        <f>IF(AND(C117&gt;0,COUNTIF($C$9:$C117,$C117)=1),SUMIF('步驟2-個(雙)人花式報名'!$L$6:$L$105,C117,'步驟2-個(雙)人花式報名'!$K$6:$K$105)+SUMIF('步驟2-溜冰舞蹈報名'!$L$6:$L$105,C117,'步驟2-溜冰舞蹈報名'!$K$6:$K$105)+SUMIF('步驟2-團花報名'!$L$6:$L$105,C117,'步驟2-團花報名'!$K$6:$K$105),"")</f>
        <v/>
      </c>
      <c r="C117" s="99"/>
      <c r="D117" s="94"/>
      <c r="E117" s="94"/>
      <c r="F117" s="95"/>
      <c r="H117" s="98"/>
      <c r="I117" s="99"/>
    </row>
    <row r="118" spans="1:9" ht="19.5" x14ac:dyDescent="0.25">
      <c r="A118" s="56">
        <v>105</v>
      </c>
      <c r="B118" s="76" t="str">
        <f>IF(AND(C118&gt;0,COUNTIF($C$9:$C118,$C118)=1),SUMIF('步驟2-個(雙)人花式報名'!$L$6:$L$105,C118,'步驟2-個(雙)人花式報名'!$K$6:$K$105)+SUMIF('步驟2-溜冰舞蹈報名'!$L$6:$L$105,C118,'步驟2-溜冰舞蹈報名'!$K$6:$K$105)+SUMIF('步驟2-團花報名'!$L$6:$L$105,C118,'步驟2-團花報名'!$K$6:$K$105),"")</f>
        <v/>
      </c>
      <c r="C118" s="99"/>
      <c r="D118" s="94"/>
      <c r="E118" s="94"/>
      <c r="F118" s="95"/>
      <c r="H118" s="98"/>
      <c r="I118" s="99"/>
    </row>
    <row r="119" spans="1:9" ht="19.5" x14ac:dyDescent="0.25">
      <c r="A119" s="47">
        <f t="shared" si="3"/>
        <v>106</v>
      </c>
      <c r="B119" s="76" t="str">
        <f>IF(AND(C119&gt;0,COUNTIF($C$9:$C119,$C119)=1),SUMIF('步驟2-個(雙)人花式報名'!$L$6:$L$105,C119,'步驟2-個(雙)人花式報名'!$K$6:$K$105)+SUMIF('步驟2-溜冰舞蹈報名'!$L$6:$L$105,C119,'步驟2-溜冰舞蹈報名'!$K$6:$K$105)+SUMIF('步驟2-團花報名'!$L$6:$L$105,C119,'步驟2-團花報名'!$K$6:$K$105),"")</f>
        <v/>
      </c>
      <c r="C119" s="99"/>
      <c r="D119" s="94"/>
      <c r="E119" s="94"/>
      <c r="F119" s="95"/>
      <c r="H119" s="98"/>
      <c r="I119" s="99"/>
    </row>
    <row r="120" spans="1:9" ht="19.5" x14ac:dyDescent="0.25">
      <c r="A120" s="56">
        <v>106</v>
      </c>
      <c r="B120" s="76" t="str">
        <f>IF(AND(C120&gt;0,COUNTIF($C$9:$C120,$C120)=1),SUMIF('步驟2-個(雙)人花式報名'!$L$6:$L$105,C120,'步驟2-個(雙)人花式報名'!$K$6:$K$105)+SUMIF('步驟2-溜冰舞蹈報名'!$L$6:$L$105,C120,'步驟2-溜冰舞蹈報名'!$K$6:$K$105)+SUMIF('步驟2-團花報名'!$L$6:$L$105,C120,'步驟2-團花報名'!$K$6:$K$105),"")</f>
        <v/>
      </c>
      <c r="C120" s="99"/>
      <c r="D120" s="94"/>
      <c r="E120" s="94"/>
      <c r="F120" s="95"/>
      <c r="H120" s="98"/>
      <c r="I120" s="99"/>
    </row>
    <row r="121" spans="1:9" ht="19.5" x14ac:dyDescent="0.25">
      <c r="A121" s="47">
        <f t="shared" si="3"/>
        <v>107</v>
      </c>
      <c r="B121" s="76" t="str">
        <f>IF(AND(C121&gt;0,COUNTIF($C$9:$C121,$C121)=1),SUMIF('步驟2-個(雙)人花式報名'!$L$6:$L$105,C121,'步驟2-個(雙)人花式報名'!$K$6:$K$105)+SUMIF('步驟2-溜冰舞蹈報名'!$L$6:$L$105,C121,'步驟2-溜冰舞蹈報名'!$K$6:$K$105)+SUMIF('步驟2-團花報名'!$L$6:$L$105,C121,'步驟2-團花報名'!$K$6:$K$105),"")</f>
        <v/>
      </c>
      <c r="C121" s="99"/>
      <c r="D121" s="94"/>
      <c r="E121" s="94"/>
      <c r="F121" s="95"/>
      <c r="H121" s="98"/>
      <c r="I121" s="99"/>
    </row>
    <row r="122" spans="1:9" ht="19.5" x14ac:dyDescent="0.25">
      <c r="A122" s="56">
        <v>107</v>
      </c>
      <c r="B122" s="76" t="str">
        <f>IF(AND(C122&gt;0,COUNTIF($C$9:$C122,$C122)=1),SUMIF('步驟2-個(雙)人花式報名'!$L$6:$L$105,C122,'步驟2-個(雙)人花式報名'!$K$6:$K$105)+SUMIF('步驟2-溜冰舞蹈報名'!$L$6:$L$105,C122,'步驟2-溜冰舞蹈報名'!$K$6:$K$105)+SUMIF('步驟2-團花報名'!$L$6:$L$105,C122,'步驟2-團花報名'!$K$6:$K$105),"")</f>
        <v/>
      </c>
      <c r="C122" s="99"/>
      <c r="D122" s="94"/>
      <c r="E122" s="94"/>
      <c r="F122" s="95"/>
      <c r="H122" s="98"/>
      <c r="I122" s="99"/>
    </row>
    <row r="123" spans="1:9" ht="19.5" x14ac:dyDescent="0.25">
      <c r="A123" s="47">
        <f t="shared" si="3"/>
        <v>108</v>
      </c>
      <c r="B123" s="76" t="str">
        <f>IF(AND(C123&gt;0,COUNTIF($C$9:$C123,$C123)=1),SUMIF('步驟2-個(雙)人花式報名'!$L$6:$L$105,C123,'步驟2-個(雙)人花式報名'!$K$6:$K$105)+SUMIF('步驟2-溜冰舞蹈報名'!$L$6:$L$105,C123,'步驟2-溜冰舞蹈報名'!$K$6:$K$105)+SUMIF('步驟2-團花報名'!$L$6:$L$105,C123,'步驟2-團花報名'!$K$6:$K$105),"")</f>
        <v/>
      </c>
      <c r="C123" s="99"/>
      <c r="D123" s="94"/>
      <c r="E123" s="94"/>
      <c r="F123" s="95"/>
      <c r="H123" s="98"/>
      <c r="I123" s="99"/>
    </row>
    <row r="124" spans="1:9" ht="19.5" x14ac:dyDescent="0.25">
      <c r="A124" s="56">
        <v>108</v>
      </c>
      <c r="B124" s="76" t="str">
        <f>IF(AND(C124&gt;0,COUNTIF($C$9:$C124,$C124)=1),SUMIF('步驟2-個(雙)人花式報名'!$L$6:$L$105,C124,'步驟2-個(雙)人花式報名'!$K$6:$K$105)+SUMIF('步驟2-溜冰舞蹈報名'!$L$6:$L$105,C124,'步驟2-溜冰舞蹈報名'!$K$6:$K$105)+SUMIF('步驟2-團花報名'!$L$6:$L$105,C124,'步驟2-團花報名'!$K$6:$K$105),"")</f>
        <v/>
      </c>
      <c r="C124" s="99"/>
      <c r="D124" s="94"/>
      <c r="E124" s="94"/>
      <c r="F124" s="95"/>
      <c r="H124" s="98"/>
      <c r="I124" s="99"/>
    </row>
    <row r="125" spans="1:9" ht="19.5" x14ac:dyDescent="0.25">
      <c r="A125" s="47">
        <f t="shared" si="3"/>
        <v>109</v>
      </c>
      <c r="B125" s="76" t="str">
        <f>IF(AND(C125&gt;0,COUNTIF($C$9:$C125,$C125)=1),SUMIF('步驟2-個(雙)人花式報名'!$L$6:$L$105,C125,'步驟2-個(雙)人花式報名'!$K$6:$K$105)+SUMIF('步驟2-溜冰舞蹈報名'!$L$6:$L$105,C125,'步驟2-溜冰舞蹈報名'!$K$6:$K$105)+SUMIF('步驟2-團花報名'!$L$6:$L$105,C125,'步驟2-團花報名'!$K$6:$K$105),"")</f>
        <v/>
      </c>
      <c r="C125" s="99"/>
      <c r="D125" s="94"/>
      <c r="E125" s="94"/>
      <c r="F125" s="95"/>
      <c r="H125" s="98"/>
      <c r="I125" s="99"/>
    </row>
    <row r="126" spans="1:9" ht="19.5" x14ac:dyDescent="0.25">
      <c r="A126" s="56">
        <v>109</v>
      </c>
      <c r="B126" s="76" t="str">
        <f>IF(AND(C126&gt;0,COUNTIF($C$9:$C126,$C126)=1),SUMIF('步驟2-個(雙)人花式報名'!$L$6:$L$105,C126,'步驟2-個(雙)人花式報名'!$K$6:$K$105)+SUMIF('步驟2-溜冰舞蹈報名'!$L$6:$L$105,C126,'步驟2-溜冰舞蹈報名'!$K$6:$K$105)+SUMIF('步驟2-團花報名'!$L$6:$L$105,C126,'步驟2-團花報名'!$K$6:$K$105),"")</f>
        <v/>
      </c>
      <c r="C126" s="99"/>
      <c r="D126" s="94"/>
      <c r="E126" s="94"/>
      <c r="F126" s="95"/>
      <c r="H126" s="98"/>
      <c r="I126" s="99"/>
    </row>
    <row r="127" spans="1:9" ht="19.5" x14ac:dyDescent="0.25">
      <c r="A127" s="47">
        <f t="shared" si="3"/>
        <v>110</v>
      </c>
      <c r="B127" s="76" t="str">
        <f>IF(AND(C127&gt;0,COUNTIF($C$9:$C127,$C127)=1),SUMIF('步驟2-個(雙)人花式報名'!$L$6:$L$105,C127,'步驟2-個(雙)人花式報名'!$K$6:$K$105)+SUMIF('步驟2-溜冰舞蹈報名'!$L$6:$L$105,C127,'步驟2-溜冰舞蹈報名'!$K$6:$K$105)+SUMIF('步驟2-團花報名'!$L$6:$L$105,C127,'步驟2-團花報名'!$K$6:$K$105),"")</f>
        <v/>
      </c>
      <c r="C127" s="99"/>
      <c r="D127" s="94"/>
      <c r="E127" s="94"/>
      <c r="F127" s="95"/>
      <c r="H127" s="98"/>
      <c r="I127" s="99"/>
    </row>
    <row r="128" spans="1:9" ht="19.5" x14ac:dyDescent="0.25">
      <c r="A128" s="56">
        <v>110</v>
      </c>
      <c r="B128" s="76" t="str">
        <f>IF(AND(C128&gt;0,COUNTIF($C$9:$C128,$C128)=1),SUMIF('步驟2-個(雙)人花式報名'!$L$6:$L$105,C128,'步驟2-個(雙)人花式報名'!$K$6:$K$105)+SUMIF('步驟2-溜冰舞蹈報名'!$L$6:$L$105,C128,'步驟2-溜冰舞蹈報名'!$K$6:$K$105)+SUMIF('步驟2-團花報名'!$L$6:$L$105,C128,'步驟2-團花報名'!$K$6:$K$105),"")</f>
        <v/>
      </c>
      <c r="C128" s="99"/>
      <c r="D128" s="94"/>
      <c r="E128" s="94"/>
      <c r="F128" s="95"/>
      <c r="H128" s="98"/>
      <c r="I128" s="99"/>
    </row>
    <row r="129" spans="1:9" ht="19.5" x14ac:dyDescent="0.25">
      <c r="A129" s="47">
        <f t="shared" si="3"/>
        <v>111</v>
      </c>
      <c r="B129" s="76" t="str">
        <f>IF(AND(C129&gt;0,COUNTIF($C$9:$C129,$C129)=1),SUMIF('步驟2-個(雙)人花式報名'!$L$6:$L$105,C129,'步驟2-個(雙)人花式報名'!$K$6:$K$105)+SUMIF('步驟2-溜冰舞蹈報名'!$L$6:$L$105,C129,'步驟2-溜冰舞蹈報名'!$K$6:$K$105)+SUMIF('步驟2-團花報名'!$L$6:$L$105,C129,'步驟2-團花報名'!$K$6:$K$105),"")</f>
        <v/>
      </c>
      <c r="C129" s="99"/>
      <c r="D129" s="94"/>
      <c r="E129" s="94"/>
      <c r="F129" s="95"/>
      <c r="H129" s="98"/>
      <c r="I129" s="99"/>
    </row>
    <row r="130" spans="1:9" ht="19.5" x14ac:dyDescent="0.25">
      <c r="A130" s="56">
        <v>111</v>
      </c>
      <c r="B130" s="76" t="str">
        <f>IF(AND(C130&gt;0,COUNTIF($C$9:$C130,$C130)=1),SUMIF('步驟2-個(雙)人花式報名'!$L$6:$L$105,C130,'步驟2-個(雙)人花式報名'!$K$6:$K$105)+SUMIF('步驟2-溜冰舞蹈報名'!$L$6:$L$105,C130,'步驟2-溜冰舞蹈報名'!$K$6:$K$105)+SUMIF('步驟2-團花報名'!$L$6:$L$105,C130,'步驟2-團花報名'!$K$6:$K$105),"")</f>
        <v/>
      </c>
      <c r="C130" s="99"/>
      <c r="D130" s="94"/>
      <c r="E130" s="94"/>
      <c r="F130" s="95"/>
      <c r="H130" s="98"/>
      <c r="I130" s="99"/>
    </row>
    <row r="131" spans="1:9" ht="19.5" x14ac:dyDescent="0.25">
      <c r="A131" s="47">
        <f t="shared" si="3"/>
        <v>112</v>
      </c>
      <c r="B131" s="76" t="str">
        <f>IF(AND(C131&gt;0,COUNTIF($C$9:$C131,$C131)=1),SUMIF('步驟2-個(雙)人花式報名'!$L$6:$L$105,C131,'步驟2-個(雙)人花式報名'!$K$6:$K$105)+SUMIF('步驟2-溜冰舞蹈報名'!$L$6:$L$105,C131,'步驟2-溜冰舞蹈報名'!$K$6:$K$105)+SUMIF('步驟2-團花報名'!$L$6:$L$105,C131,'步驟2-團花報名'!$K$6:$K$105),"")</f>
        <v/>
      </c>
      <c r="C131" s="99"/>
      <c r="D131" s="94"/>
      <c r="E131" s="94"/>
      <c r="F131" s="95"/>
      <c r="H131" s="98"/>
      <c r="I131" s="99"/>
    </row>
    <row r="132" spans="1:9" ht="19.5" x14ac:dyDescent="0.25">
      <c r="A132" s="56">
        <v>112</v>
      </c>
      <c r="B132" s="76" t="str">
        <f>IF(AND(C132&gt;0,COUNTIF($C$9:$C132,$C132)=1),SUMIF('步驟2-個(雙)人花式報名'!$L$6:$L$105,C132,'步驟2-個(雙)人花式報名'!$K$6:$K$105)+SUMIF('步驟2-溜冰舞蹈報名'!$L$6:$L$105,C132,'步驟2-溜冰舞蹈報名'!$K$6:$K$105)+SUMIF('步驟2-團花報名'!$L$6:$L$105,C132,'步驟2-團花報名'!$K$6:$K$105),"")</f>
        <v/>
      </c>
      <c r="C132" s="99"/>
      <c r="D132" s="94"/>
      <c r="E132" s="94"/>
      <c r="F132" s="95"/>
      <c r="H132" s="98"/>
      <c r="I132" s="99"/>
    </row>
    <row r="133" spans="1:9" ht="19.5" x14ac:dyDescent="0.25">
      <c r="A133" s="47">
        <f t="shared" si="3"/>
        <v>113</v>
      </c>
      <c r="B133" s="76" t="str">
        <f>IF(AND(C133&gt;0,COUNTIF($C$9:$C133,$C133)=1),SUMIF('步驟2-個(雙)人花式報名'!$L$6:$L$105,C133,'步驟2-個(雙)人花式報名'!$K$6:$K$105)+SUMIF('步驟2-溜冰舞蹈報名'!$L$6:$L$105,C133,'步驟2-溜冰舞蹈報名'!$K$6:$K$105)+SUMIF('步驟2-團花報名'!$L$6:$L$105,C133,'步驟2-團花報名'!$K$6:$K$105),"")</f>
        <v/>
      </c>
      <c r="C133" s="99"/>
      <c r="D133" s="94"/>
      <c r="E133" s="94"/>
      <c r="F133" s="95"/>
      <c r="H133" s="98"/>
      <c r="I133" s="99"/>
    </row>
    <row r="134" spans="1:9" ht="19.5" x14ac:dyDescent="0.25">
      <c r="A134" s="56">
        <v>113</v>
      </c>
      <c r="B134" s="76" t="str">
        <f>IF(AND(C134&gt;0,COUNTIF($C$9:$C134,$C134)=1),SUMIF('步驟2-個(雙)人花式報名'!$L$6:$L$105,C134,'步驟2-個(雙)人花式報名'!$K$6:$K$105)+SUMIF('步驟2-溜冰舞蹈報名'!$L$6:$L$105,C134,'步驟2-溜冰舞蹈報名'!$K$6:$K$105)+SUMIF('步驟2-團花報名'!$L$6:$L$105,C134,'步驟2-團花報名'!$K$6:$K$105),"")</f>
        <v/>
      </c>
      <c r="C134" s="99"/>
      <c r="D134" s="94"/>
      <c r="E134" s="94"/>
      <c r="F134" s="95"/>
      <c r="H134" s="98"/>
      <c r="I134" s="99"/>
    </row>
    <row r="135" spans="1:9" ht="19.5" x14ac:dyDescent="0.25">
      <c r="A135" s="47">
        <f t="shared" si="3"/>
        <v>114</v>
      </c>
      <c r="B135" s="76" t="str">
        <f>IF(AND(C135&gt;0,COUNTIF($C$9:$C135,$C135)=1),SUMIF('步驟2-個(雙)人花式報名'!$L$6:$L$105,C135,'步驟2-個(雙)人花式報名'!$K$6:$K$105)+SUMIF('步驟2-溜冰舞蹈報名'!$L$6:$L$105,C135,'步驟2-溜冰舞蹈報名'!$K$6:$K$105)+SUMIF('步驟2-團花報名'!$L$6:$L$105,C135,'步驟2-團花報名'!$K$6:$K$105),"")</f>
        <v/>
      </c>
      <c r="C135" s="99"/>
      <c r="D135" s="94"/>
      <c r="E135" s="94"/>
      <c r="F135" s="95"/>
      <c r="H135" s="98"/>
      <c r="I135" s="99"/>
    </row>
    <row r="136" spans="1:9" ht="19.5" x14ac:dyDescent="0.25">
      <c r="A136" s="56">
        <v>114</v>
      </c>
      <c r="B136" s="76" t="str">
        <f>IF(AND(C136&gt;0,COUNTIF($C$9:$C136,$C136)=1),SUMIF('步驟2-個(雙)人花式報名'!$L$6:$L$105,C136,'步驟2-個(雙)人花式報名'!$K$6:$K$105)+SUMIF('步驟2-溜冰舞蹈報名'!$L$6:$L$105,C136,'步驟2-溜冰舞蹈報名'!$K$6:$K$105)+SUMIF('步驟2-團花報名'!$L$6:$L$105,C136,'步驟2-團花報名'!$K$6:$K$105),"")</f>
        <v/>
      </c>
      <c r="C136" s="99"/>
      <c r="D136" s="94"/>
      <c r="E136" s="94"/>
      <c r="F136" s="95"/>
      <c r="H136" s="98"/>
      <c r="I136" s="99"/>
    </row>
    <row r="137" spans="1:9" ht="19.5" x14ac:dyDescent="0.25">
      <c r="A137" s="47">
        <f t="shared" si="3"/>
        <v>115</v>
      </c>
      <c r="B137" s="76" t="str">
        <f>IF(AND(C137&gt;0,COUNTIF($C$9:$C137,$C137)=1),SUMIF('步驟2-個(雙)人花式報名'!$L$6:$L$105,C137,'步驟2-個(雙)人花式報名'!$K$6:$K$105)+SUMIF('步驟2-溜冰舞蹈報名'!$L$6:$L$105,C137,'步驟2-溜冰舞蹈報名'!$K$6:$K$105)+SUMIF('步驟2-團花報名'!$L$6:$L$105,C137,'步驟2-團花報名'!$K$6:$K$105),"")</f>
        <v/>
      </c>
      <c r="C137" s="99"/>
      <c r="D137" s="94"/>
      <c r="E137" s="94"/>
      <c r="F137" s="95"/>
      <c r="H137" s="98"/>
      <c r="I137" s="99"/>
    </row>
    <row r="138" spans="1:9" ht="19.5" x14ac:dyDescent="0.25">
      <c r="A138" s="56">
        <v>115</v>
      </c>
      <c r="B138" s="76" t="str">
        <f>IF(AND(C138&gt;0,COUNTIF($C$9:$C138,$C138)=1),SUMIF('步驟2-個(雙)人花式報名'!$L$6:$L$105,C138,'步驟2-個(雙)人花式報名'!$K$6:$K$105)+SUMIF('步驟2-溜冰舞蹈報名'!$L$6:$L$105,C138,'步驟2-溜冰舞蹈報名'!$K$6:$K$105)+SUMIF('步驟2-團花報名'!$L$6:$L$105,C138,'步驟2-團花報名'!$K$6:$K$105),"")</f>
        <v/>
      </c>
      <c r="C138" s="99"/>
      <c r="D138" s="94"/>
      <c r="E138" s="94"/>
      <c r="F138" s="95"/>
      <c r="H138" s="98"/>
      <c r="I138" s="99"/>
    </row>
    <row r="139" spans="1:9" ht="19.5" x14ac:dyDescent="0.25">
      <c r="A139" s="47">
        <f t="shared" si="3"/>
        <v>116</v>
      </c>
      <c r="B139" s="76" t="str">
        <f>IF(AND(C139&gt;0,COUNTIF($C$9:$C139,$C139)=1),SUMIF('步驟2-個(雙)人花式報名'!$L$6:$L$105,C139,'步驟2-個(雙)人花式報名'!$K$6:$K$105)+SUMIF('步驟2-溜冰舞蹈報名'!$L$6:$L$105,C139,'步驟2-溜冰舞蹈報名'!$K$6:$K$105)+SUMIF('步驟2-團花報名'!$L$6:$L$105,C139,'步驟2-團花報名'!$K$6:$K$105),"")</f>
        <v/>
      </c>
      <c r="C139" s="99"/>
      <c r="D139" s="94"/>
      <c r="E139" s="94"/>
      <c r="F139" s="95"/>
      <c r="H139" s="98"/>
      <c r="I139" s="99"/>
    </row>
    <row r="140" spans="1:9" ht="19.5" x14ac:dyDescent="0.25">
      <c r="A140" s="56">
        <v>116</v>
      </c>
      <c r="B140" s="76" t="str">
        <f>IF(AND(C140&gt;0,COUNTIF($C$9:$C140,$C140)=1),SUMIF('步驟2-個(雙)人花式報名'!$L$6:$L$105,C140,'步驟2-個(雙)人花式報名'!$K$6:$K$105)+SUMIF('步驟2-溜冰舞蹈報名'!$L$6:$L$105,C140,'步驟2-溜冰舞蹈報名'!$K$6:$K$105)+SUMIF('步驟2-團花報名'!$L$6:$L$105,C140,'步驟2-團花報名'!$K$6:$K$105),"")</f>
        <v/>
      </c>
      <c r="C140" s="99"/>
      <c r="D140" s="94"/>
      <c r="E140" s="94"/>
      <c r="F140" s="95"/>
      <c r="H140" s="98"/>
      <c r="I140" s="99"/>
    </row>
    <row r="141" spans="1:9" ht="19.5" x14ac:dyDescent="0.25">
      <c r="A141" s="47">
        <f t="shared" si="3"/>
        <v>117</v>
      </c>
      <c r="B141" s="76" t="str">
        <f>IF(AND(C141&gt;0,COUNTIF($C$9:$C141,$C141)=1),SUMIF('步驟2-個(雙)人花式報名'!$L$6:$L$105,C141,'步驟2-個(雙)人花式報名'!$K$6:$K$105)+SUMIF('步驟2-溜冰舞蹈報名'!$L$6:$L$105,C141,'步驟2-溜冰舞蹈報名'!$K$6:$K$105)+SUMIF('步驟2-團花報名'!$L$6:$L$105,C141,'步驟2-團花報名'!$K$6:$K$105),"")</f>
        <v/>
      </c>
      <c r="C141" s="99"/>
      <c r="D141" s="94"/>
      <c r="E141" s="94"/>
      <c r="F141" s="95"/>
      <c r="H141" s="98"/>
      <c r="I141" s="99"/>
    </row>
    <row r="142" spans="1:9" ht="19.5" x14ac:dyDescent="0.25">
      <c r="A142" s="56">
        <v>117</v>
      </c>
      <c r="B142" s="76" t="str">
        <f>IF(AND(C142&gt;0,COUNTIF($C$9:$C142,$C142)=1),SUMIF('步驟2-個(雙)人花式報名'!$L$6:$L$105,C142,'步驟2-個(雙)人花式報名'!$K$6:$K$105)+SUMIF('步驟2-溜冰舞蹈報名'!$L$6:$L$105,C142,'步驟2-溜冰舞蹈報名'!$K$6:$K$105)+SUMIF('步驟2-團花報名'!$L$6:$L$105,C142,'步驟2-團花報名'!$K$6:$K$105),"")</f>
        <v/>
      </c>
      <c r="C142" s="99"/>
      <c r="D142" s="94"/>
      <c r="E142" s="94"/>
      <c r="F142" s="95"/>
      <c r="H142" s="98"/>
      <c r="I142" s="99"/>
    </row>
    <row r="143" spans="1:9" ht="19.5" x14ac:dyDescent="0.25">
      <c r="A143" s="47">
        <f t="shared" si="3"/>
        <v>118</v>
      </c>
      <c r="B143" s="76" t="str">
        <f>IF(AND(C143&gt;0,COUNTIF($C$9:$C143,$C143)=1),SUMIF('步驟2-個(雙)人花式報名'!$L$6:$L$105,C143,'步驟2-個(雙)人花式報名'!$K$6:$K$105)+SUMIF('步驟2-溜冰舞蹈報名'!$L$6:$L$105,C143,'步驟2-溜冰舞蹈報名'!$K$6:$K$105)+SUMIF('步驟2-團花報名'!$L$6:$L$105,C143,'步驟2-團花報名'!$K$6:$K$105),"")</f>
        <v/>
      </c>
      <c r="C143" s="99"/>
      <c r="D143" s="94"/>
      <c r="E143" s="94"/>
      <c r="F143" s="95"/>
      <c r="H143" s="98"/>
      <c r="I143" s="99"/>
    </row>
    <row r="144" spans="1:9" ht="19.5" x14ac:dyDescent="0.25">
      <c r="A144" s="56">
        <v>118</v>
      </c>
      <c r="B144" s="76" t="str">
        <f>IF(AND(C144&gt;0,COUNTIF($C$9:$C144,$C144)=1),SUMIF('步驟2-個(雙)人花式報名'!$L$6:$L$105,C144,'步驟2-個(雙)人花式報名'!$K$6:$K$105)+SUMIF('步驟2-溜冰舞蹈報名'!$L$6:$L$105,C144,'步驟2-溜冰舞蹈報名'!$K$6:$K$105)+SUMIF('步驟2-團花報名'!$L$6:$L$105,C144,'步驟2-團花報名'!$K$6:$K$105),"")</f>
        <v/>
      </c>
      <c r="C144" s="99"/>
      <c r="D144" s="94"/>
      <c r="E144" s="94"/>
      <c r="F144" s="95"/>
      <c r="H144" s="98"/>
      <c r="I144" s="99"/>
    </row>
    <row r="145" spans="1:9" ht="19.5" x14ac:dyDescent="0.25">
      <c r="A145" s="47">
        <f t="shared" si="3"/>
        <v>119</v>
      </c>
      <c r="B145" s="76" t="str">
        <f>IF(AND(C145&gt;0,COUNTIF($C$9:$C145,$C145)=1),SUMIF('步驟2-個(雙)人花式報名'!$L$6:$L$105,C145,'步驟2-個(雙)人花式報名'!$K$6:$K$105)+SUMIF('步驟2-溜冰舞蹈報名'!$L$6:$L$105,C145,'步驟2-溜冰舞蹈報名'!$K$6:$K$105)+SUMIF('步驟2-團花報名'!$L$6:$L$105,C145,'步驟2-團花報名'!$K$6:$K$105),"")</f>
        <v/>
      </c>
      <c r="C145" s="99"/>
      <c r="D145" s="94"/>
      <c r="E145" s="94"/>
      <c r="F145" s="95"/>
      <c r="H145" s="98"/>
      <c r="I145" s="99"/>
    </row>
    <row r="146" spans="1:9" ht="19.5" x14ac:dyDescent="0.25">
      <c r="A146" s="56">
        <v>119</v>
      </c>
      <c r="B146" s="76" t="str">
        <f>IF(AND(C146&gt;0,COUNTIF($C$9:$C146,$C146)=1),SUMIF('步驟2-個(雙)人花式報名'!$L$6:$L$105,C146,'步驟2-個(雙)人花式報名'!$K$6:$K$105)+SUMIF('步驟2-溜冰舞蹈報名'!$L$6:$L$105,C146,'步驟2-溜冰舞蹈報名'!$K$6:$K$105)+SUMIF('步驟2-團花報名'!$L$6:$L$105,C146,'步驟2-團花報名'!$K$6:$K$105),"")</f>
        <v/>
      </c>
      <c r="C146" s="99"/>
      <c r="D146" s="94"/>
      <c r="E146" s="94"/>
      <c r="F146" s="95"/>
      <c r="H146" s="98"/>
      <c r="I146" s="99"/>
    </row>
    <row r="147" spans="1:9" ht="19.5" x14ac:dyDescent="0.25">
      <c r="A147" s="47">
        <f t="shared" si="3"/>
        <v>120</v>
      </c>
      <c r="B147" s="76" t="str">
        <f>IF(AND(C147&gt;0,COUNTIF($C$9:$C147,$C147)=1),SUMIF('步驟2-個(雙)人花式報名'!$L$6:$L$105,C147,'步驟2-個(雙)人花式報名'!$K$6:$K$105)+SUMIF('步驟2-溜冰舞蹈報名'!$L$6:$L$105,C147,'步驟2-溜冰舞蹈報名'!$K$6:$K$105)+SUMIF('步驟2-團花報名'!$L$6:$L$105,C147,'步驟2-團花報名'!$K$6:$K$105),"")</f>
        <v/>
      </c>
      <c r="C147" s="99"/>
      <c r="D147" s="94"/>
      <c r="E147" s="94"/>
      <c r="F147" s="95"/>
      <c r="H147" s="98"/>
      <c r="I147" s="99"/>
    </row>
    <row r="148" spans="1:9" ht="19.5" x14ac:dyDescent="0.25">
      <c r="A148" s="56">
        <v>120</v>
      </c>
      <c r="B148" s="76" t="str">
        <f>IF(AND(C148&gt;0,COUNTIF($C$9:$C148,$C148)=1),SUMIF('步驟2-個(雙)人花式報名'!$L$6:$L$105,C148,'步驟2-個(雙)人花式報名'!$K$6:$K$105)+SUMIF('步驟2-溜冰舞蹈報名'!$L$6:$L$105,C148,'步驟2-溜冰舞蹈報名'!$K$6:$K$105)+SUMIF('步驟2-團花報名'!$L$6:$L$105,C148,'步驟2-團花報名'!$K$6:$K$105),"")</f>
        <v/>
      </c>
      <c r="C148" s="99"/>
      <c r="D148" s="94"/>
      <c r="E148" s="94"/>
      <c r="F148" s="95"/>
      <c r="H148" s="98"/>
      <c r="I148" s="99"/>
    </row>
    <row r="149" spans="1:9" ht="19.5" x14ac:dyDescent="0.25">
      <c r="A149" s="47">
        <f t="shared" si="3"/>
        <v>121</v>
      </c>
      <c r="B149" s="76" t="str">
        <f>IF(AND(C149&gt;0,COUNTIF($C$9:$C149,$C149)=1),SUMIF('步驟2-個(雙)人花式報名'!$L$6:$L$105,C149,'步驟2-個(雙)人花式報名'!$K$6:$K$105)+SUMIF('步驟2-溜冰舞蹈報名'!$L$6:$L$105,C149,'步驟2-溜冰舞蹈報名'!$K$6:$K$105)+SUMIF('步驟2-團花報名'!$L$6:$L$105,C149,'步驟2-團花報名'!$K$6:$K$105),"")</f>
        <v/>
      </c>
      <c r="C149" s="99"/>
      <c r="D149" s="94"/>
      <c r="E149" s="94"/>
      <c r="F149" s="95"/>
      <c r="H149" s="98"/>
      <c r="I149" s="99"/>
    </row>
    <row r="150" spans="1:9" ht="19.5" x14ac:dyDescent="0.25">
      <c r="A150" s="56">
        <v>121</v>
      </c>
      <c r="B150" s="76" t="str">
        <f>IF(AND(C150&gt;0,COUNTIF($C$9:$C150,$C150)=1),SUMIF('步驟2-個(雙)人花式報名'!$L$6:$L$105,C150,'步驟2-個(雙)人花式報名'!$K$6:$K$105)+SUMIF('步驟2-溜冰舞蹈報名'!$L$6:$L$105,C150,'步驟2-溜冰舞蹈報名'!$K$6:$K$105)+SUMIF('步驟2-團花報名'!$L$6:$L$105,C150,'步驟2-團花報名'!$K$6:$K$105),"")</f>
        <v/>
      </c>
      <c r="C150" s="99"/>
      <c r="D150" s="94"/>
      <c r="E150" s="94"/>
      <c r="F150" s="95"/>
      <c r="H150" s="98"/>
      <c r="I150" s="99"/>
    </row>
    <row r="151" spans="1:9" ht="19.5" x14ac:dyDescent="0.25">
      <c r="A151" s="47">
        <f t="shared" si="3"/>
        <v>122</v>
      </c>
      <c r="B151" s="76" t="str">
        <f>IF(AND(C151&gt;0,COUNTIF($C$9:$C151,$C151)=1),SUMIF('步驟2-個(雙)人花式報名'!$L$6:$L$105,C151,'步驟2-個(雙)人花式報名'!$K$6:$K$105)+SUMIF('步驟2-溜冰舞蹈報名'!$L$6:$L$105,C151,'步驟2-溜冰舞蹈報名'!$K$6:$K$105)+SUMIF('步驟2-團花報名'!$L$6:$L$105,C151,'步驟2-團花報名'!$K$6:$K$105),"")</f>
        <v/>
      </c>
      <c r="C151" s="99"/>
      <c r="D151" s="94"/>
      <c r="E151" s="94"/>
      <c r="F151" s="95"/>
      <c r="H151" s="98"/>
      <c r="I151" s="99"/>
    </row>
  </sheetData>
  <sheetProtection algorithmName="SHA-512" hashValue="4OnFw6X9JLaGFji+EK+crxss8Tm4+HsI7TptT8rtnzEE9rzH+IvY5m2KTmjs1PJONaVwjYMf8EuAzL8OFrlM3A==" saltValue="NRd+67rbAtXWHuNUrgzazg==" spinCount="100000" sheet="1" objects="1" scenarios="1" deleteColumns="0" deleteRows="0" sort="0"/>
  <protectedRanges>
    <protectedRange sqref="B5:G5 G6" name="範圍1"/>
    <protectedRange sqref="H109:I151 D109:F151 D9:G108 I9:I108 H10:H108 C9:C151" name="範圍2"/>
    <protectedRange sqref="I2" name="範圍3"/>
    <protectedRange sqref="B6:F6" name="範圍1_1"/>
  </protectedRanges>
  <mergeCells count="11">
    <mergeCell ref="B6:F6"/>
    <mergeCell ref="G2:G108"/>
    <mergeCell ref="B1:F2"/>
    <mergeCell ref="H7:I7"/>
    <mergeCell ref="B7:F7"/>
    <mergeCell ref="B3:C3"/>
    <mergeCell ref="A4:A5"/>
    <mergeCell ref="B4:C5"/>
    <mergeCell ref="D4:F5"/>
    <mergeCell ref="H1:I1"/>
    <mergeCell ref="D3:F3"/>
  </mergeCells>
  <phoneticPr fontId="2" type="noConversion"/>
  <dataValidations count="2">
    <dataValidation type="list" allowBlank="1" showInputMessage="1" showErrorMessage="1" sqref="I2 I10:I151">
      <formula1>單位</formula1>
    </dataValidation>
    <dataValidation type="list" allowBlank="1" showInputMessage="1" showErrorMessage="1" sqref="I9">
      <formula1>$C$9:$C$151</formula1>
    </dataValidation>
  </dataValidations>
  <pageMargins left="0.39370078740157483" right="0.39370078740157483" top="0.98425196850393704" bottom="0.98425196850393704"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'單位 (縣市+學校名稱)'!$A$2:$A$115</xm:f>
          </x14:formula1>
          <xm:sqref>C9:C151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0"/>
  <sheetViews>
    <sheetView showZeros="0" workbookViewId="0">
      <selection activeCell="C6" sqref="C6:H7"/>
    </sheetView>
  </sheetViews>
  <sheetFormatPr defaultColWidth="8.75" defaultRowHeight="16.5" x14ac:dyDescent="0.25"/>
  <cols>
    <col min="1" max="1" width="4.875" style="1" bestFit="1" customWidth="1"/>
    <col min="2" max="2" width="11.25" style="1" customWidth="1"/>
    <col min="3" max="3" width="21.75" style="21" customWidth="1"/>
    <col min="4" max="4" width="15" style="37" customWidth="1"/>
    <col min="5" max="5" width="16.25" style="37" customWidth="1"/>
    <col min="6" max="6" width="24.125" style="37" customWidth="1"/>
    <col min="7" max="7" width="25.375" style="37" hidden="1" customWidth="1"/>
    <col min="8" max="8" width="25.375" style="37" customWidth="1"/>
    <col min="9" max="9" width="14.625" style="37" customWidth="1"/>
    <col min="10" max="10" width="16.125" style="1" hidden="1" customWidth="1"/>
    <col min="11" max="11" width="15.75" style="3" customWidth="1"/>
    <col min="12" max="12" width="35.875" style="1" customWidth="1"/>
    <col min="13" max="13" width="10.25" style="70" customWidth="1"/>
    <col min="14" max="14" width="9.5" style="70" customWidth="1"/>
    <col min="15" max="15" width="10.375" style="70" customWidth="1"/>
    <col min="16" max="28" width="8.75" style="1"/>
    <col min="29" max="29" width="9.125" style="20" customWidth="1"/>
    <col min="30" max="30" width="9.125" style="1" customWidth="1"/>
    <col min="31" max="31" width="17.25" style="1" customWidth="1"/>
    <col min="32" max="32" width="17.5" style="1" customWidth="1"/>
    <col min="33" max="33" width="15" style="1" customWidth="1"/>
    <col min="34" max="16384" width="8.75" style="1"/>
  </cols>
  <sheetData>
    <row r="1" spans="1:33" ht="20.25" x14ac:dyDescent="0.25">
      <c r="A1" s="150" t="s">
        <v>476</v>
      </c>
      <c r="B1" s="151"/>
      <c r="C1" s="151"/>
      <c r="D1" s="151"/>
      <c r="E1" s="151"/>
      <c r="F1" s="151"/>
      <c r="G1" s="151"/>
      <c r="H1" s="152"/>
      <c r="I1" s="61" t="s">
        <v>484</v>
      </c>
      <c r="J1" s="61" t="s">
        <v>149</v>
      </c>
      <c r="K1" s="61" t="s">
        <v>1</v>
      </c>
      <c r="L1" s="4" t="s">
        <v>99</v>
      </c>
      <c r="N1" s="71"/>
      <c r="AA1" s="5"/>
      <c r="AC1" s="6">
        <f>'步驟1-單位資料'!$H16</f>
        <v>0</v>
      </c>
      <c r="AD1" s="1" t="s">
        <v>35</v>
      </c>
      <c r="AE1" s="1" t="s">
        <v>43</v>
      </c>
      <c r="AF1" s="1" t="s">
        <v>36</v>
      </c>
    </row>
    <row r="2" spans="1:33" ht="27" customHeight="1" x14ac:dyDescent="0.25">
      <c r="A2" s="153" t="s">
        <v>458</v>
      </c>
      <c r="B2" s="154"/>
      <c r="C2" s="154"/>
      <c r="D2" s="154"/>
      <c r="E2" s="154"/>
      <c r="F2" s="154"/>
      <c r="G2" s="154"/>
      <c r="H2" s="155"/>
      <c r="I2" s="81">
        <v>800</v>
      </c>
      <c r="J2" s="81">
        <v>800</v>
      </c>
      <c r="K2" s="81">
        <f>COUNTIF(K6:K104,"&gt;0")</f>
        <v>0</v>
      </c>
      <c r="L2" s="4" t="s">
        <v>100</v>
      </c>
      <c r="N2" s="71"/>
      <c r="AA2" s="5"/>
      <c r="AC2" s="6">
        <f>'步驟1-單位資料'!$H10</f>
        <v>0</v>
      </c>
      <c r="AD2" s="7"/>
      <c r="AE2" s="8" t="s">
        <v>101</v>
      </c>
      <c r="AF2" s="1" t="s">
        <v>36</v>
      </c>
      <c r="AG2" s="2" t="s">
        <v>5</v>
      </c>
    </row>
    <row r="3" spans="1:33" ht="21" x14ac:dyDescent="0.25">
      <c r="A3" s="156" t="s">
        <v>473</v>
      </c>
      <c r="B3" s="157"/>
      <c r="C3" s="157"/>
      <c r="D3" s="157"/>
      <c r="E3" s="157"/>
      <c r="F3" s="157"/>
      <c r="G3" s="90"/>
      <c r="H3" s="91"/>
      <c r="I3" s="61" t="s">
        <v>144</v>
      </c>
      <c r="J3" s="61" t="s">
        <v>150</v>
      </c>
      <c r="K3" s="61" t="s">
        <v>2</v>
      </c>
      <c r="L3" s="4"/>
      <c r="N3" s="72"/>
      <c r="AA3" s="5"/>
      <c r="AC3" s="6">
        <f>'步驟1-單位資料'!$H11</f>
        <v>0</v>
      </c>
      <c r="AD3" s="9"/>
      <c r="AE3" s="10" t="s">
        <v>102</v>
      </c>
      <c r="AF3" s="1" t="s">
        <v>37</v>
      </c>
    </row>
    <row r="4" spans="1:33" ht="21" x14ac:dyDescent="0.25">
      <c r="A4" s="158" t="s">
        <v>371</v>
      </c>
      <c r="B4" s="159"/>
      <c r="C4" s="159"/>
      <c r="D4" s="159"/>
      <c r="E4" s="159"/>
      <c r="F4" s="159"/>
      <c r="G4" s="92"/>
      <c r="H4" s="93"/>
      <c r="I4" s="81">
        <v>800</v>
      </c>
      <c r="J4" s="81">
        <v>200</v>
      </c>
      <c r="K4" s="81">
        <f>SUM(K6:K104)</f>
        <v>0</v>
      </c>
      <c r="L4" s="13" t="s">
        <v>96</v>
      </c>
      <c r="M4" s="147" t="s">
        <v>97</v>
      </c>
      <c r="N4" s="148"/>
      <c r="O4" s="149"/>
      <c r="AA4" s="5"/>
      <c r="AC4" s="6">
        <f>'步驟1-單位資料'!$H12</f>
        <v>0</v>
      </c>
      <c r="AD4" s="11" t="s">
        <v>23</v>
      </c>
      <c r="AE4" s="12" t="s">
        <v>95</v>
      </c>
      <c r="AF4" s="1" t="s">
        <v>38</v>
      </c>
    </row>
    <row r="5" spans="1:33" s="14" customFormat="1" ht="16.899999999999999" customHeight="1" x14ac:dyDescent="0.25">
      <c r="A5" s="58" t="s">
        <v>3</v>
      </c>
      <c r="B5" s="59" t="s">
        <v>126</v>
      </c>
      <c r="C5" s="59" t="s">
        <v>127</v>
      </c>
      <c r="D5" s="59" t="s">
        <v>124</v>
      </c>
      <c r="E5" s="59" t="s">
        <v>463</v>
      </c>
      <c r="F5" s="59" t="s">
        <v>472</v>
      </c>
      <c r="G5" s="74" t="s">
        <v>154</v>
      </c>
      <c r="H5" s="59" t="s">
        <v>488</v>
      </c>
      <c r="I5" s="59"/>
      <c r="J5" s="59"/>
      <c r="K5" s="59" t="s">
        <v>8</v>
      </c>
      <c r="L5" s="13" t="s">
        <v>153</v>
      </c>
      <c r="M5" s="145" t="s">
        <v>151</v>
      </c>
      <c r="N5" s="146"/>
      <c r="O5" s="73" t="s">
        <v>152</v>
      </c>
      <c r="AA5" s="15"/>
      <c r="AC5" s="6">
        <f>'步驟1-單位資料'!$H13</f>
        <v>0</v>
      </c>
      <c r="AD5" s="16"/>
      <c r="AE5" s="15" t="s">
        <v>98</v>
      </c>
      <c r="AF5" s="14" t="s">
        <v>39</v>
      </c>
      <c r="AG5" s="17" t="s">
        <v>4</v>
      </c>
    </row>
    <row r="6" spans="1:33" x14ac:dyDescent="0.25">
      <c r="A6" s="78">
        <v>1</v>
      </c>
      <c r="B6" s="100"/>
      <c r="C6" s="101"/>
      <c r="D6" s="102"/>
      <c r="E6" s="102"/>
      <c r="F6" s="102"/>
      <c r="G6" s="60"/>
      <c r="H6" s="100"/>
      <c r="I6" s="79"/>
      <c r="J6" s="80"/>
      <c r="K6" s="82">
        <f>COUNTIF(D6,"*型*")*$I$2+COUNTIF(D6,"*賽*")*$I$2+COUNTIF(E6,"*型*")*$I$4+COUNTIF(F6,"*組*")*$I$2</f>
        <v>0</v>
      </c>
      <c r="L6" s="83" t="str">
        <f ca="1">IF(B6&gt;0,OFFSET('步驟1-單位資料'!$I$8, MATCH(B6,'步驟1-單位資料'!$H$9:$H$150,0),0), "")</f>
        <v/>
      </c>
      <c r="M6" s="69" t="str">
        <f t="shared" ref="M6:M37" si="0">IF(AND(D6=E6,E6&gt;0),"項目重複 !!","")</f>
        <v/>
      </c>
      <c r="N6" s="69" t="str">
        <f t="shared" ref="N6:N37" si="1">IF(AND(E6=F6,F6&gt;0),"項目重複 !!","")</f>
        <v/>
      </c>
      <c r="O6" s="69" t="str">
        <f t="shared" ref="O6:O37" si="2">IF(AND(D6=F6,F6&gt;0),"項目重複 !!","")</f>
        <v/>
      </c>
      <c r="AA6" s="5"/>
      <c r="AC6" s="6">
        <f>'步驟1-單位資料'!$H14</f>
        <v>0</v>
      </c>
      <c r="AD6" s="9"/>
      <c r="AE6" s="10" t="s">
        <v>103</v>
      </c>
      <c r="AF6" s="1" t="s">
        <v>40</v>
      </c>
      <c r="AG6" s="3" t="e">
        <f>VALUE(LEFT(B6,2))</f>
        <v>#VALUE!</v>
      </c>
    </row>
    <row r="7" spans="1:33" x14ac:dyDescent="0.25">
      <c r="A7" s="78">
        <f>A6+1</f>
        <v>2</v>
      </c>
      <c r="B7" s="100"/>
      <c r="C7" s="101"/>
      <c r="D7" s="102"/>
      <c r="E7" s="102"/>
      <c r="F7" s="102"/>
      <c r="G7" s="60"/>
      <c r="H7" s="100"/>
      <c r="I7" s="79"/>
      <c r="J7" s="80"/>
      <c r="K7" s="82">
        <f t="shared" ref="K7:K70" si="3">COUNTIF(D7,"*型*")*$I$2+COUNTIF(D7,"*賽*")*$I$2+COUNTIF(E7,"*型*")*$I$4+COUNTIF(F7,"*組*")*$I$2</f>
        <v>0</v>
      </c>
      <c r="L7" s="83" t="str">
        <f ca="1">IF(B7&gt;0,OFFSET('步驟1-單位資料'!$I$8, MATCH(B7,'步驟1-單位資料'!$H$9:$H$150,0),0), "")</f>
        <v/>
      </c>
      <c r="M7" s="69" t="str">
        <f t="shared" si="0"/>
        <v/>
      </c>
      <c r="N7" s="69" t="str">
        <f t="shared" si="1"/>
        <v/>
      </c>
      <c r="O7" s="69" t="str">
        <f t="shared" si="2"/>
        <v/>
      </c>
      <c r="AA7" s="5"/>
      <c r="AC7" s="6">
        <f>'步驟1-單位資料'!$H15</f>
        <v>0</v>
      </c>
      <c r="AD7" s="11" t="s">
        <v>24</v>
      </c>
      <c r="AE7" s="12" t="s">
        <v>95</v>
      </c>
      <c r="AF7" s="1" t="s">
        <v>41</v>
      </c>
      <c r="AG7" s="3" t="e">
        <f t="shared" ref="AG7:AG38" si="4">VALUE(LEFT(C7,2))</f>
        <v>#VALUE!</v>
      </c>
    </row>
    <row r="8" spans="1:33" x14ac:dyDescent="0.25">
      <c r="A8" s="78">
        <f t="shared" ref="A8:A25" si="5">A7+1</f>
        <v>3</v>
      </c>
      <c r="B8" s="100"/>
      <c r="C8" s="101"/>
      <c r="D8" s="102"/>
      <c r="E8" s="102"/>
      <c r="F8" s="102"/>
      <c r="G8" s="60"/>
      <c r="H8" s="100"/>
      <c r="I8" s="79"/>
      <c r="J8" s="80"/>
      <c r="K8" s="82">
        <f t="shared" si="3"/>
        <v>0</v>
      </c>
      <c r="L8" s="83" t="str">
        <f ca="1">IF(B8&gt;0,OFFSET('步驟1-單位資料'!$I$8, MATCH(B8,'步驟1-單位資料'!$H$9:$H$150,0),0), "")</f>
        <v/>
      </c>
      <c r="M8" s="69" t="str">
        <f t="shared" si="0"/>
        <v/>
      </c>
      <c r="N8" s="69" t="str">
        <f t="shared" si="1"/>
        <v/>
      </c>
      <c r="O8" s="69" t="str">
        <f t="shared" si="2"/>
        <v/>
      </c>
      <c r="AA8" s="5"/>
      <c r="AC8" s="6" t="e">
        <f>'步驟1-單位資料'!#REF!</f>
        <v>#REF!</v>
      </c>
      <c r="AD8" s="7"/>
      <c r="AE8" s="8" t="s">
        <v>98</v>
      </c>
      <c r="AF8" s="1" t="s">
        <v>42</v>
      </c>
      <c r="AG8" s="3" t="e">
        <f t="shared" si="4"/>
        <v>#VALUE!</v>
      </c>
    </row>
    <row r="9" spans="1:33" x14ac:dyDescent="0.25">
      <c r="A9" s="78">
        <f t="shared" si="5"/>
        <v>4</v>
      </c>
      <c r="B9" s="100"/>
      <c r="C9" s="101"/>
      <c r="D9" s="102"/>
      <c r="E9" s="102"/>
      <c r="F9" s="102"/>
      <c r="G9" s="60"/>
      <c r="H9" s="100"/>
      <c r="I9" s="79"/>
      <c r="J9" s="80"/>
      <c r="K9" s="82">
        <f t="shared" si="3"/>
        <v>0</v>
      </c>
      <c r="L9" s="83" t="str">
        <f ca="1">IF(B9&gt;0,OFFSET('步驟1-單位資料'!$I$8, MATCH(B9,'步驟1-單位資料'!$H$9:$H$150,0),0), "")</f>
        <v/>
      </c>
      <c r="M9" s="69" t="str">
        <f t="shared" si="0"/>
        <v/>
      </c>
      <c r="N9" s="69" t="str">
        <f t="shared" si="1"/>
        <v/>
      </c>
      <c r="O9" s="69" t="str">
        <f t="shared" si="2"/>
        <v/>
      </c>
      <c r="AA9" s="5"/>
      <c r="AC9" s="6">
        <f>'步驟1-單位資料'!$H17</f>
        <v>0</v>
      </c>
      <c r="AD9" s="9"/>
      <c r="AE9" s="10" t="s">
        <v>104</v>
      </c>
      <c r="AF9" s="1" t="s">
        <v>44</v>
      </c>
      <c r="AG9" s="3" t="e">
        <f t="shared" si="4"/>
        <v>#VALUE!</v>
      </c>
    </row>
    <row r="10" spans="1:33" x14ac:dyDescent="0.25">
      <c r="A10" s="78">
        <f t="shared" si="5"/>
        <v>5</v>
      </c>
      <c r="B10" s="100"/>
      <c r="C10" s="101"/>
      <c r="D10" s="102"/>
      <c r="E10" s="102"/>
      <c r="F10" s="102"/>
      <c r="G10" s="60"/>
      <c r="H10" s="100"/>
      <c r="I10" s="79"/>
      <c r="J10" s="80"/>
      <c r="K10" s="82">
        <f t="shared" si="3"/>
        <v>0</v>
      </c>
      <c r="L10" s="83" t="str">
        <f ca="1">IF(B10&gt;0,OFFSET('步驟1-單位資料'!$I$8, MATCH(B10,'步驟1-單位資料'!$H$9:$H$150,0),0), "")</f>
        <v/>
      </c>
      <c r="M10" s="69" t="str">
        <f t="shared" si="0"/>
        <v/>
      </c>
      <c r="N10" s="69" t="str">
        <f t="shared" si="1"/>
        <v/>
      </c>
      <c r="O10" s="69" t="str">
        <f t="shared" si="2"/>
        <v/>
      </c>
      <c r="AA10" s="5"/>
      <c r="AC10" s="6">
        <f>'步驟1-單位資料'!$H18</f>
        <v>0</v>
      </c>
      <c r="AD10" s="11" t="s">
        <v>25</v>
      </c>
      <c r="AE10" s="12" t="s">
        <v>95</v>
      </c>
      <c r="AF10" s="1" t="s">
        <v>45</v>
      </c>
      <c r="AG10" s="3" t="e">
        <f t="shared" si="4"/>
        <v>#VALUE!</v>
      </c>
    </row>
    <row r="11" spans="1:33" x14ac:dyDescent="0.25">
      <c r="A11" s="78">
        <f t="shared" si="5"/>
        <v>6</v>
      </c>
      <c r="B11" s="100"/>
      <c r="C11" s="101"/>
      <c r="D11" s="102"/>
      <c r="E11" s="102"/>
      <c r="F11" s="102"/>
      <c r="G11" s="60"/>
      <c r="H11" s="100"/>
      <c r="I11" s="79"/>
      <c r="J11" s="80"/>
      <c r="K11" s="82">
        <f t="shared" si="3"/>
        <v>0</v>
      </c>
      <c r="L11" s="83" t="str">
        <f ca="1">IF(B11&gt;0,OFFSET('步驟1-單位資料'!$I$8, MATCH(B11,'步驟1-單位資料'!$H$9:$H$150,0),0), "")</f>
        <v/>
      </c>
      <c r="M11" s="69" t="str">
        <f t="shared" si="0"/>
        <v/>
      </c>
      <c r="N11" s="69" t="str">
        <f t="shared" si="1"/>
        <v/>
      </c>
      <c r="O11" s="69" t="str">
        <f t="shared" si="2"/>
        <v/>
      </c>
      <c r="AA11" s="5"/>
      <c r="AC11" s="6">
        <f>'步驟1-單位資料'!$H19</f>
        <v>0</v>
      </c>
      <c r="AD11" s="7"/>
      <c r="AE11" s="8" t="s">
        <v>98</v>
      </c>
      <c r="AF11" s="1" t="s">
        <v>46</v>
      </c>
      <c r="AG11" s="3" t="e">
        <f t="shared" si="4"/>
        <v>#VALUE!</v>
      </c>
    </row>
    <row r="12" spans="1:33" x14ac:dyDescent="0.25">
      <c r="A12" s="78">
        <f t="shared" si="5"/>
        <v>7</v>
      </c>
      <c r="B12" s="100"/>
      <c r="C12" s="101"/>
      <c r="D12" s="102"/>
      <c r="E12" s="102"/>
      <c r="F12" s="102"/>
      <c r="G12" s="60"/>
      <c r="H12" s="100"/>
      <c r="I12" s="79"/>
      <c r="J12" s="80"/>
      <c r="K12" s="82">
        <f t="shared" si="3"/>
        <v>0</v>
      </c>
      <c r="L12" s="83" t="str">
        <f ca="1">IF(B12&gt;0,OFFSET('步驟1-單位資料'!$I$8, MATCH(B12,'步驟1-單位資料'!$H$9:$H$150,0),0), "")</f>
        <v/>
      </c>
      <c r="M12" s="69" t="str">
        <f t="shared" si="0"/>
        <v/>
      </c>
      <c r="N12" s="69" t="str">
        <f t="shared" si="1"/>
        <v/>
      </c>
      <c r="O12" s="69" t="str">
        <f t="shared" si="2"/>
        <v/>
      </c>
      <c r="AA12" s="5"/>
      <c r="AC12" s="6">
        <f>'步驟1-單位資料'!$H20</f>
        <v>0</v>
      </c>
      <c r="AD12" s="9"/>
      <c r="AE12" s="10" t="s">
        <v>105</v>
      </c>
      <c r="AF12" s="1" t="s">
        <v>47</v>
      </c>
      <c r="AG12" s="3" t="e">
        <f t="shared" si="4"/>
        <v>#VALUE!</v>
      </c>
    </row>
    <row r="13" spans="1:33" x14ac:dyDescent="0.25">
      <c r="A13" s="78">
        <f t="shared" si="5"/>
        <v>8</v>
      </c>
      <c r="B13" s="100"/>
      <c r="C13" s="101"/>
      <c r="D13" s="102"/>
      <c r="E13" s="102"/>
      <c r="F13" s="102"/>
      <c r="G13" s="60"/>
      <c r="H13" s="100"/>
      <c r="I13" s="79"/>
      <c r="J13" s="80"/>
      <c r="K13" s="82">
        <f t="shared" si="3"/>
        <v>0</v>
      </c>
      <c r="L13" s="83" t="str">
        <f ca="1">IF(B13&gt;0,OFFSET('步驟1-單位資料'!$I$8, MATCH(B13,'步驟1-單位資料'!$H$9:$H$150,0),0), "")</f>
        <v/>
      </c>
      <c r="M13" s="69" t="str">
        <f t="shared" si="0"/>
        <v/>
      </c>
      <c r="N13" s="69" t="str">
        <f t="shared" si="1"/>
        <v/>
      </c>
      <c r="O13" s="69" t="str">
        <f t="shared" si="2"/>
        <v/>
      </c>
      <c r="AA13" s="5"/>
      <c r="AC13" s="6">
        <f>'步驟1-單位資料'!$H21</f>
        <v>0</v>
      </c>
      <c r="AD13" s="11" t="s">
        <v>26</v>
      </c>
      <c r="AE13" s="12" t="s">
        <v>95</v>
      </c>
      <c r="AF13" s="1" t="s">
        <v>48</v>
      </c>
      <c r="AG13" s="3" t="e">
        <f t="shared" si="4"/>
        <v>#VALUE!</v>
      </c>
    </row>
    <row r="14" spans="1:33" x14ac:dyDescent="0.25">
      <c r="A14" s="78">
        <f t="shared" si="5"/>
        <v>9</v>
      </c>
      <c r="B14" s="100"/>
      <c r="C14" s="101"/>
      <c r="D14" s="102"/>
      <c r="E14" s="102"/>
      <c r="F14" s="102"/>
      <c r="G14" s="60"/>
      <c r="H14" s="100">
        <v>0</v>
      </c>
      <c r="I14" s="79"/>
      <c r="J14" s="80"/>
      <c r="K14" s="82">
        <f t="shared" si="3"/>
        <v>0</v>
      </c>
      <c r="L14" s="83" t="str">
        <f ca="1">IF(B14&gt;0,OFFSET('步驟1-單位資料'!$I$8, MATCH(B14,'步驟1-單位資料'!$H$9:$H$150,0),0), "")</f>
        <v/>
      </c>
      <c r="M14" s="69" t="str">
        <f t="shared" si="0"/>
        <v/>
      </c>
      <c r="N14" s="69" t="str">
        <f t="shared" si="1"/>
        <v/>
      </c>
      <c r="O14" s="69" t="str">
        <f t="shared" si="2"/>
        <v/>
      </c>
      <c r="AA14" s="5"/>
      <c r="AC14" s="6">
        <f>'步驟1-單位資料'!$H22</f>
        <v>0</v>
      </c>
      <c r="AD14" s="7"/>
      <c r="AE14" s="8" t="s">
        <v>98</v>
      </c>
      <c r="AF14" s="1" t="s">
        <v>49</v>
      </c>
      <c r="AG14" s="3" t="e">
        <f t="shared" si="4"/>
        <v>#VALUE!</v>
      </c>
    </row>
    <row r="15" spans="1:33" x14ac:dyDescent="0.25">
      <c r="A15" s="78">
        <f t="shared" si="5"/>
        <v>10</v>
      </c>
      <c r="B15" s="100"/>
      <c r="C15" s="101"/>
      <c r="D15" s="102"/>
      <c r="E15" s="102"/>
      <c r="F15" s="102"/>
      <c r="G15" s="60"/>
      <c r="H15" s="100">
        <v>0</v>
      </c>
      <c r="I15" s="79"/>
      <c r="J15" s="80"/>
      <c r="K15" s="82">
        <f t="shared" si="3"/>
        <v>0</v>
      </c>
      <c r="L15" s="83" t="str">
        <f ca="1">IF(B15&gt;0,OFFSET('步驟1-單位資料'!$I$8, MATCH(B15,'步驟1-單位資料'!$H$9:$H$150,0),0), "")</f>
        <v/>
      </c>
      <c r="M15" s="69" t="str">
        <f t="shared" si="0"/>
        <v/>
      </c>
      <c r="N15" s="69" t="str">
        <f t="shared" si="1"/>
        <v/>
      </c>
      <c r="O15" s="69" t="str">
        <f t="shared" si="2"/>
        <v/>
      </c>
      <c r="AA15" s="5"/>
      <c r="AC15" s="6">
        <f>'步驟1-單位資料'!$H23</f>
        <v>0</v>
      </c>
      <c r="AD15" s="9"/>
      <c r="AE15" s="10" t="s">
        <v>106</v>
      </c>
      <c r="AF15" s="1" t="s">
        <v>15</v>
      </c>
      <c r="AG15" s="3" t="e">
        <f t="shared" si="4"/>
        <v>#VALUE!</v>
      </c>
    </row>
    <row r="16" spans="1:33" x14ac:dyDescent="0.25">
      <c r="A16" s="78">
        <f t="shared" si="5"/>
        <v>11</v>
      </c>
      <c r="B16" s="100"/>
      <c r="C16" s="101"/>
      <c r="D16" s="102"/>
      <c r="E16" s="102"/>
      <c r="F16" s="102"/>
      <c r="G16" s="60"/>
      <c r="H16" s="100">
        <v>0</v>
      </c>
      <c r="I16" s="79"/>
      <c r="J16" s="80"/>
      <c r="K16" s="82">
        <f t="shared" si="3"/>
        <v>0</v>
      </c>
      <c r="L16" s="83" t="str">
        <f ca="1">IF(B16&gt;0,OFFSET('步驟1-單位資料'!$I$8, MATCH(B16,'步驟1-單位資料'!$H$9:$H$150,0),0), "")</f>
        <v/>
      </c>
      <c r="M16" s="69" t="str">
        <f t="shared" si="0"/>
        <v/>
      </c>
      <c r="N16" s="69" t="str">
        <f t="shared" si="1"/>
        <v/>
      </c>
      <c r="O16" s="69" t="str">
        <f t="shared" si="2"/>
        <v/>
      </c>
      <c r="AA16" s="5"/>
      <c r="AC16" s="6">
        <f>'步驟1-單位資料'!$H24</f>
        <v>0</v>
      </c>
      <c r="AD16" s="11" t="s">
        <v>27</v>
      </c>
      <c r="AE16" s="12" t="s">
        <v>95</v>
      </c>
      <c r="AF16" s="1" t="s">
        <v>16</v>
      </c>
      <c r="AG16" s="3" t="e">
        <f t="shared" si="4"/>
        <v>#VALUE!</v>
      </c>
    </row>
    <row r="17" spans="1:33" x14ac:dyDescent="0.25">
      <c r="A17" s="78">
        <f t="shared" si="5"/>
        <v>12</v>
      </c>
      <c r="B17" s="100"/>
      <c r="C17" s="101"/>
      <c r="D17" s="102"/>
      <c r="E17" s="102"/>
      <c r="F17" s="102"/>
      <c r="G17" s="60"/>
      <c r="H17" s="100">
        <v>0</v>
      </c>
      <c r="I17" s="79"/>
      <c r="J17" s="80"/>
      <c r="K17" s="82">
        <f t="shared" si="3"/>
        <v>0</v>
      </c>
      <c r="L17" s="83" t="str">
        <f ca="1">IF(B17&gt;0,OFFSET('步驟1-單位資料'!$I$8, MATCH(B17,'步驟1-單位資料'!$H$9:$H$150,0),0), "")</f>
        <v/>
      </c>
      <c r="M17" s="69" t="str">
        <f t="shared" si="0"/>
        <v/>
      </c>
      <c r="N17" s="69" t="str">
        <f t="shared" si="1"/>
        <v/>
      </c>
      <c r="O17" s="69" t="str">
        <f t="shared" si="2"/>
        <v/>
      </c>
      <c r="AA17" s="5"/>
      <c r="AC17" s="6">
        <f>'步驟1-單位資料'!$H25</f>
        <v>0</v>
      </c>
      <c r="AD17" s="7"/>
      <c r="AE17" s="8" t="s">
        <v>98</v>
      </c>
      <c r="AF17" s="1" t="s">
        <v>17</v>
      </c>
      <c r="AG17" s="3" t="e">
        <f t="shared" si="4"/>
        <v>#VALUE!</v>
      </c>
    </row>
    <row r="18" spans="1:33" x14ac:dyDescent="0.25">
      <c r="A18" s="78">
        <f t="shared" si="5"/>
        <v>13</v>
      </c>
      <c r="B18" s="100"/>
      <c r="C18" s="101"/>
      <c r="D18" s="102"/>
      <c r="E18" s="102"/>
      <c r="F18" s="102"/>
      <c r="G18" s="60"/>
      <c r="H18" s="100">
        <v>0</v>
      </c>
      <c r="I18" s="79"/>
      <c r="J18" s="80"/>
      <c r="K18" s="82">
        <f t="shared" si="3"/>
        <v>0</v>
      </c>
      <c r="L18" s="83" t="str">
        <f ca="1">IF(B18&gt;0,OFFSET('步驟1-單位資料'!$I$8, MATCH(B18,'步驟1-單位資料'!$H$9:$H$150,0),0), "")</f>
        <v/>
      </c>
      <c r="M18" s="69" t="str">
        <f t="shared" si="0"/>
        <v/>
      </c>
      <c r="N18" s="69" t="str">
        <f t="shared" si="1"/>
        <v/>
      </c>
      <c r="O18" s="69" t="str">
        <f t="shared" si="2"/>
        <v/>
      </c>
      <c r="AA18" s="5"/>
      <c r="AC18" s="6">
        <f>'步驟1-單位資料'!$H26</f>
        <v>0</v>
      </c>
      <c r="AD18" s="9"/>
      <c r="AE18" s="10"/>
      <c r="AF18" s="1" t="s">
        <v>18</v>
      </c>
      <c r="AG18" s="3" t="e">
        <f t="shared" si="4"/>
        <v>#VALUE!</v>
      </c>
    </row>
    <row r="19" spans="1:33" x14ac:dyDescent="0.25">
      <c r="A19" s="78">
        <f t="shared" si="5"/>
        <v>14</v>
      </c>
      <c r="B19" s="100"/>
      <c r="C19" s="101"/>
      <c r="D19" s="102"/>
      <c r="E19" s="102"/>
      <c r="F19" s="102"/>
      <c r="G19" s="60"/>
      <c r="H19" s="100">
        <v>0</v>
      </c>
      <c r="I19" s="79"/>
      <c r="J19" s="80"/>
      <c r="K19" s="82">
        <f t="shared" si="3"/>
        <v>0</v>
      </c>
      <c r="L19" s="83" t="str">
        <f ca="1">IF(B19&gt;0,OFFSET('步驟1-單位資料'!$I$8, MATCH(B19,'步驟1-單位資料'!$H$9:$H$150,0),0), "")</f>
        <v/>
      </c>
      <c r="M19" s="69" t="str">
        <f t="shared" si="0"/>
        <v/>
      </c>
      <c r="N19" s="69" t="str">
        <f t="shared" si="1"/>
        <v/>
      </c>
      <c r="O19" s="69" t="str">
        <f t="shared" si="2"/>
        <v/>
      </c>
      <c r="V19" s="67"/>
      <c r="AA19" s="5"/>
      <c r="AC19" s="6">
        <f>'步驟1-單位資料'!$H27</f>
        <v>0</v>
      </c>
      <c r="AD19" s="11" t="s">
        <v>28</v>
      </c>
      <c r="AE19" s="12" t="s">
        <v>43</v>
      </c>
      <c r="AF19" s="1" t="s">
        <v>50</v>
      </c>
      <c r="AG19" s="3" t="e">
        <f t="shared" si="4"/>
        <v>#VALUE!</v>
      </c>
    </row>
    <row r="20" spans="1:33" x14ac:dyDescent="0.25">
      <c r="A20" s="78">
        <f t="shared" si="5"/>
        <v>15</v>
      </c>
      <c r="B20" s="100"/>
      <c r="C20" s="101"/>
      <c r="D20" s="102"/>
      <c r="E20" s="102"/>
      <c r="F20" s="102"/>
      <c r="G20" s="60"/>
      <c r="H20" s="100">
        <v>0</v>
      </c>
      <c r="I20" s="79"/>
      <c r="J20" s="80"/>
      <c r="K20" s="82">
        <f t="shared" si="3"/>
        <v>0</v>
      </c>
      <c r="L20" s="83" t="str">
        <f ca="1">IF(B20&gt;0,OFFSET('步驟1-單位資料'!$I$8, MATCH(B20,'步驟1-單位資料'!$H$9:$H$150,0),0), "")</f>
        <v/>
      </c>
      <c r="M20" s="69" t="str">
        <f t="shared" si="0"/>
        <v/>
      </c>
      <c r="N20" s="69" t="str">
        <f t="shared" si="1"/>
        <v/>
      </c>
      <c r="O20" s="69" t="str">
        <f t="shared" si="2"/>
        <v/>
      </c>
      <c r="AA20" s="5"/>
      <c r="AC20" s="6">
        <f>'步驟1-單位資料'!$H28</f>
        <v>0</v>
      </c>
      <c r="AD20" s="9" t="s">
        <v>30</v>
      </c>
      <c r="AE20" s="10" t="s">
        <v>101</v>
      </c>
      <c r="AF20" s="1" t="s">
        <v>51</v>
      </c>
      <c r="AG20" s="3" t="e">
        <f t="shared" si="4"/>
        <v>#VALUE!</v>
      </c>
    </row>
    <row r="21" spans="1:33" x14ac:dyDescent="0.25">
      <c r="A21" s="78">
        <f t="shared" si="5"/>
        <v>16</v>
      </c>
      <c r="B21" s="100"/>
      <c r="C21" s="101"/>
      <c r="D21" s="102"/>
      <c r="E21" s="102"/>
      <c r="F21" s="102"/>
      <c r="G21" s="60"/>
      <c r="H21" s="100">
        <v>0</v>
      </c>
      <c r="I21" s="79"/>
      <c r="J21" s="80"/>
      <c r="K21" s="82">
        <f t="shared" si="3"/>
        <v>0</v>
      </c>
      <c r="L21" s="83" t="str">
        <f ca="1">IF(B21&gt;0,OFFSET('步驟1-單位資料'!$I$8, MATCH(B21,'步驟1-單位資料'!$H$9:$H$150,0),0), "")</f>
        <v/>
      </c>
      <c r="M21" s="69" t="str">
        <f t="shared" si="0"/>
        <v/>
      </c>
      <c r="N21" s="69" t="str">
        <f t="shared" si="1"/>
        <v/>
      </c>
      <c r="O21" s="69" t="str">
        <f t="shared" si="2"/>
        <v/>
      </c>
      <c r="AA21" s="5"/>
      <c r="AC21" s="6">
        <f>'步驟1-單位資料'!$H29</f>
        <v>0</v>
      </c>
      <c r="AD21" s="11" t="s">
        <v>29</v>
      </c>
      <c r="AE21" s="12" t="s">
        <v>43</v>
      </c>
      <c r="AF21" s="1" t="s">
        <v>52</v>
      </c>
      <c r="AG21" s="3" t="e">
        <f t="shared" si="4"/>
        <v>#VALUE!</v>
      </c>
    </row>
    <row r="22" spans="1:33" x14ac:dyDescent="0.25">
      <c r="A22" s="78">
        <f t="shared" si="5"/>
        <v>17</v>
      </c>
      <c r="B22" s="100"/>
      <c r="C22" s="101"/>
      <c r="D22" s="102"/>
      <c r="E22" s="102"/>
      <c r="F22" s="102"/>
      <c r="G22" s="60"/>
      <c r="H22" s="100">
        <v>0</v>
      </c>
      <c r="I22" s="79"/>
      <c r="J22" s="80"/>
      <c r="K22" s="82">
        <f t="shared" si="3"/>
        <v>0</v>
      </c>
      <c r="L22" s="83" t="str">
        <f ca="1">IF(B22&gt;0,OFFSET('步驟1-單位資料'!$I$8, MATCH(B22,'步驟1-單位資料'!$H$9:$H$150,0),0), "")</f>
        <v/>
      </c>
      <c r="M22" s="69" t="str">
        <f t="shared" si="0"/>
        <v/>
      </c>
      <c r="N22" s="69" t="str">
        <f t="shared" si="1"/>
        <v/>
      </c>
      <c r="O22" s="69" t="str">
        <f t="shared" si="2"/>
        <v/>
      </c>
      <c r="AA22" s="5"/>
      <c r="AC22" s="6">
        <f>'步驟1-單位資料'!$H30</f>
        <v>0</v>
      </c>
      <c r="AD22" s="9"/>
      <c r="AE22" s="10" t="s">
        <v>98</v>
      </c>
      <c r="AF22" s="1" t="s">
        <v>53</v>
      </c>
      <c r="AG22" s="3" t="e">
        <f t="shared" si="4"/>
        <v>#VALUE!</v>
      </c>
    </row>
    <row r="23" spans="1:33" x14ac:dyDescent="0.25">
      <c r="A23" s="78">
        <f t="shared" si="5"/>
        <v>18</v>
      </c>
      <c r="B23" s="100"/>
      <c r="C23" s="101"/>
      <c r="D23" s="102"/>
      <c r="E23" s="102"/>
      <c r="F23" s="102"/>
      <c r="G23" s="60"/>
      <c r="H23" s="100">
        <v>0</v>
      </c>
      <c r="I23" s="79"/>
      <c r="J23" s="80"/>
      <c r="K23" s="82">
        <f t="shared" si="3"/>
        <v>0</v>
      </c>
      <c r="L23" s="83" t="str">
        <f ca="1">IF(B23&gt;0,OFFSET('步驟1-單位資料'!$I$8, MATCH(B23,'步驟1-單位資料'!$H$9:$H$150,0),0), "")</f>
        <v/>
      </c>
      <c r="M23" s="69" t="str">
        <f t="shared" si="0"/>
        <v/>
      </c>
      <c r="N23" s="69" t="str">
        <f t="shared" si="1"/>
        <v/>
      </c>
      <c r="O23" s="69" t="str">
        <f t="shared" si="2"/>
        <v/>
      </c>
      <c r="AA23" s="5"/>
      <c r="AC23" s="6">
        <f>'步驟1-單位資料'!$H31</f>
        <v>0</v>
      </c>
      <c r="AD23" s="11"/>
      <c r="AE23" s="12"/>
      <c r="AF23" s="1" t="s">
        <v>54</v>
      </c>
      <c r="AG23" s="3" t="e">
        <f t="shared" si="4"/>
        <v>#VALUE!</v>
      </c>
    </row>
    <row r="24" spans="1:33" x14ac:dyDescent="0.25">
      <c r="A24" s="78">
        <f t="shared" si="5"/>
        <v>19</v>
      </c>
      <c r="B24" s="100"/>
      <c r="C24" s="101"/>
      <c r="D24" s="102"/>
      <c r="E24" s="102"/>
      <c r="F24" s="102"/>
      <c r="G24" s="60"/>
      <c r="H24" s="100">
        <v>0</v>
      </c>
      <c r="I24" s="79"/>
      <c r="J24" s="80"/>
      <c r="K24" s="82">
        <f t="shared" si="3"/>
        <v>0</v>
      </c>
      <c r="L24" s="83" t="str">
        <f ca="1">IF(B24&gt;0,OFFSET('步驟1-單位資料'!$I$8, MATCH(B24,'步驟1-單位資料'!$H$9:$H$150,0),0), "")</f>
        <v/>
      </c>
      <c r="M24" s="69" t="str">
        <f t="shared" si="0"/>
        <v/>
      </c>
      <c r="N24" s="69" t="str">
        <f t="shared" si="1"/>
        <v/>
      </c>
      <c r="O24" s="69" t="str">
        <f t="shared" si="2"/>
        <v/>
      </c>
      <c r="AA24" s="5"/>
      <c r="AC24" s="6">
        <f>'步驟1-單位資料'!$H32</f>
        <v>0</v>
      </c>
      <c r="AD24" s="9"/>
      <c r="AE24" s="10"/>
      <c r="AF24" s="1" t="s">
        <v>55</v>
      </c>
      <c r="AG24" s="3" t="e">
        <f t="shared" si="4"/>
        <v>#VALUE!</v>
      </c>
    </row>
    <row r="25" spans="1:33" x14ac:dyDescent="0.25">
      <c r="A25" s="78">
        <f t="shared" si="5"/>
        <v>20</v>
      </c>
      <c r="B25" s="100"/>
      <c r="C25" s="101"/>
      <c r="D25" s="102"/>
      <c r="E25" s="102"/>
      <c r="F25" s="102"/>
      <c r="G25" s="60"/>
      <c r="H25" s="100">
        <v>0</v>
      </c>
      <c r="I25" s="79"/>
      <c r="J25" s="80"/>
      <c r="K25" s="82">
        <f t="shared" si="3"/>
        <v>0</v>
      </c>
      <c r="L25" s="83" t="str">
        <f ca="1">IF(B25&gt;0,OFFSET('步驟1-單位資料'!$I$8, MATCH(B25,'步驟1-單位資料'!$H$9:$H$150,0),0), "")</f>
        <v/>
      </c>
      <c r="M25" s="69" t="str">
        <f t="shared" si="0"/>
        <v/>
      </c>
      <c r="N25" s="69" t="str">
        <f t="shared" si="1"/>
        <v/>
      </c>
      <c r="O25" s="69" t="str">
        <f t="shared" si="2"/>
        <v/>
      </c>
      <c r="AA25" s="5"/>
      <c r="AC25" s="6">
        <f>'步驟1-單位資料'!$H33</f>
        <v>0</v>
      </c>
      <c r="AD25" s="11"/>
      <c r="AE25" s="12"/>
      <c r="AF25" s="1" t="s">
        <v>56</v>
      </c>
      <c r="AG25" s="3" t="e">
        <f t="shared" si="4"/>
        <v>#VALUE!</v>
      </c>
    </row>
    <row r="26" spans="1:33" x14ac:dyDescent="0.25">
      <c r="A26" s="78">
        <f t="shared" ref="A26:A35" si="6">A25+1</f>
        <v>21</v>
      </c>
      <c r="B26" s="100"/>
      <c r="C26" s="101"/>
      <c r="D26" s="102"/>
      <c r="E26" s="102"/>
      <c r="F26" s="102"/>
      <c r="G26" s="60"/>
      <c r="H26" s="100">
        <v>0</v>
      </c>
      <c r="I26" s="79"/>
      <c r="J26" s="80"/>
      <c r="K26" s="82">
        <f t="shared" si="3"/>
        <v>0</v>
      </c>
      <c r="L26" s="83" t="str">
        <f ca="1">IF(B26&gt;0,OFFSET('步驟1-單位資料'!$I$8, MATCH(B26,'步驟1-單位資料'!$H$9:$H$150,0),0), "")</f>
        <v/>
      </c>
      <c r="M26" s="69" t="str">
        <f t="shared" si="0"/>
        <v/>
      </c>
      <c r="N26" s="69" t="str">
        <f t="shared" si="1"/>
        <v/>
      </c>
      <c r="O26" s="69" t="str">
        <f t="shared" si="2"/>
        <v/>
      </c>
      <c r="AA26" s="5"/>
      <c r="AC26" s="6">
        <f>'步驟1-單位資料'!$H34</f>
        <v>0</v>
      </c>
      <c r="AD26" s="9"/>
      <c r="AE26" s="10"/>
      <c r="AF26" s="1" t="s">
        <v>57</v>
      </c>
      <c r="AG26" s="3" t="e">
        <f t="shared" si="4"/>
        <v>#VALUE!</v>
      </c>
    </row>
    <row r="27" spans="1:33" x14ac:dyDescent="0.25">
      <c r="A27" s="78">
        <f t="shared" si="6"/>
        <v>22</v>
      </c>
      <c r="B27" s="100"/>
      <c r="C27" s="101"/>
      <c r="D27" s="102"/>
      <c r="E27" s="102"/>
      <c r="F27" s="102"/>
      <c r="G27" s="60"/>
      <c r="H27" s="100">
        <v>0</v>
      </c>
      <c r="I27" s="79"/>
      <c r="J27" s="80"/>
      <c r="K27" s="82">
        <f t="shared" si="3"/>
        <v>0</v>
      </c>
      <c r="L27" s="83" t="str">
        <f ca="1">IF(B27&gt;0,OFFSET('步驟1-單位資料'!$I$8, MATCH(B27,'步驟1-單位資料'!$H$9:$H$150,0),0), "")</f>
        <v/>
      </c>
      <c r="M27" s="69" t="str">
        <f t="shared" si="0"/>
        <v/>
      </c>
      <c r="N27" s="69" t="str">
        <f t="shared" si="1"/>
        <v/>
      </c>
      <c r="O27" s="69" t="str">
        <f t="shared" si="2"/>
        <v/>
      </c>
      <c r="AA27" s="5"/>
      <c r="AC27" s="6">
        <f>'步驟1-單位資料'!$H35</f>
        <v>0</v>
      </c>
      <c r="AD27" s="11"/>
      <c r="AE27" s="12"/>
      <c r="AF27" s="1" t="s">
        <v>58</v>
      </c>
      <c r="AG27" s="3" t="e">
        <f t="shared" si="4"/>
        <v>#VALUE!</v>
      </c>
    </row>
    <row r="28" spans="1:33" x14ac:dyDescent="0.25">
      <c r="A28" s="78">
        <f t="shared" si="6"/>
        <v>23</v>
      </c>
      <c r="B28" s="100"/>
      <c r="C28" s="101"/>
      <c r="D28" s="102"/>
      <c r="E28" s="102"/>
      <c r="F28" s="102"/>
      <c r="G28" s="60"/>
      <c r="H28" s="100">
        <v>0</v>
      </c>
      <c r="I28" s="79"/>
      <c r="J28" s="80"/>
      <c r="K28" s="82">
        <f t="shared" si="3"/>
        <v>0</v>
      </c>
      <c r="L28" s="83" t="str">
        <f ca="1">IF(B28&gt;0,OFFSET('步驟1-單位資料'!$I$8, MATCH(B28,'步驟1-單位資料'!$H$9:$H$150,0),0), "")</f>
        <v/>
      </c>
      <c r="M28" s="69" t="str">
        <f t="shared" si="0"/>
        <v/>
      </c>
      <c r="N28" s="69" t="str">
        <f t="shared" si="1"/>
        <v/>
      </c>
      <c r="O28" s="69" t="str">
        <f t="shared" si="2"/>
        <v/>
      </c>
      <c r="AA28" s="5"/>
      <c r="AC28" s="6">
        <f>'步驟1-單位資料'!$H36</f>
        <v>0</v>
      </c>
      <c r="AD28" s="9"/>
      <c r="AE28" s="10"/>
      <c r="AF28" s="1" t="s">
        <v>59</v>
      </c>
      <c r="AG28" s="3" t="e">
        <f t="shared" si="4"/>
        <v>#VALUE!</v>
      </c>
    </row>
    <row r="29" spans="1:33" x14ac:dyDescent="0.25">
      <c r="A29" s="78">
        <f t="shared" si="6"/>
        <v>24</v>
      </c>
      <c r="B29" s="100"/>
      <c r="C29" s="101"/>
      <c r="D29" s="102"/>
      <c r="E29" s="102"/>
      <c r="F29" s="102"/>
      <c r="G29" s="60"/>
      <c r="H29" s="100">
        <v>0</v>
      </c>
      <c r="I29" s="79"/>
      <c r="J29" s="80"/>
      <c r="K29" s="82">
        <f t="shared" si="3"/>
        <v>0</v>
      </c>
      <c r="L29" s="83" t="str">
        <f ca="1">IF(B29&gt;0,OFFSET('步驟1-單位資料'!$I$8, MATCH(B29,'步驟1-單位資料'!$H$9:$H$150,0),0), "")</f>
        <v/>
      </c>
      <c r="M29" s="69" t="str">
        <f t="shared" si="0"/>
        <v/>
      </c>
      <c r="N29" s="69" t="str">
        <f t="shared" si="1"/>
        <v/>
      </c>
      <c r="O29" s="69" t="str">
        <f t="shared" si="2"/>
        <v/>
      </c>
      <c r="AA29" s="5"/>
      <c r="AC29" s="6">
        <f>'步驟1-單位資料'!$H37</f>
        <v>0</v>
      </c>
      <c r="AD29" s="11"/>
      <c r="AE29" s="12"/>
      <c r="AF29" s="1" t="s">
        <v>60</v>
      </c>
      <c r="AG29" s="3" t="e">
        <f t="shared" si="4"/>
        <v>#VALUE!</v>
      </c>
    </row>
    <row r="30" spans="1:33" x14ac:dyDescent="0.25">
      <c r="A30" s="78">
        <f t="shared" si="6"/>
        <v>25</v>
      </c>
      <c r="B30" s="100"/>
      <c r="C30" s="101"/>
      <c r="D30" s="102"/>
      <c r="E30" s="102"/>
      <c r="F30" s="102"/>
      <c r="G30" s="60"/>
      <c r="H30" s="100">
        <v>0</v>
      </c>
      <c r="I30" s="79"/>
      <c r="J30" s="80"/>
      <c r="K30" s="82">
        <f t="shared" si="3"/>
        <v>0</v>
      </c>
      <c r="L30" s="83" t="str">
        <f ca="1">IF(B30&gt;0,OFFSET('步驟1-單位資料'!$I$8, MATCH(B30,'步驟1-單位資料'!$H$9:$H$150,0),0), "")</f>
        <v/>
      </c>
      <c r="M30" s="69" t="str">
        <f t="shared" si="0"/>
        <v/>
      </c>
      <c r="N30" s="69" t="str">
        <f t="shared" si="1"/>
        <v/>
      </c>
      <c r="O30" s="69" t="str">
        <f t="shared" si="2"/>
        <v/>
      </c>
      <c r="AA30" s="5"/>
      <c r="AC30" s="6">
        <f>'步驟1-單位資料'!$H38</f>
        <v>0</v>
      </c>
      <c r="AD30" s="9"/>
      <c r="AE30" s="10"/>
      <c r="AF30" s="1" t="s">
        <v>61</v>
      </c>
      <c r="AG30" s="3" t="e">
        <f t="shared" si="4"/>
        <v>#VALUE!</v>
      </c>
    </row>
    <row r="31" spans="1:33" x14ac:dyDescent="0.25">
      <c r="A31" s="78">
        <f t="shared" si="6"/>
        <v>26</v>
      </c>
      <c r="B31" s="100"/>
      <c r="C31" s="101"/>
      <c r="D31" s="102"/>
      <c r="E31" s="102"/>
      <c r="F31" s="102"/>
      <c r="G31" s="60"/>
      <c r="H31" s="100">
        <v>0</v>
      </c>
      <c r="I31" s="79"/>
      <c r="J31" s="80"/>
      <c r="K31" s="82">
        <f t="shared" si="3"/>
        <v>0</v>
      </c>
      <c r="L31" s="83" t="str">
        <f ca="1">IF(B31&gt;0,OFFSET('步驟1-單位資料'!$I$8, MATCH(B31,'步驟1-單位資料'!$H$9:$H$150,0),0), "")</f>
        <v/>
      </c>
      <c r="M31" s="69" t="str">
        <f t="shared" si="0"/>
        <v/>
      </c>
      <c r="N31" s="69" t="str">
        <f t="shared" si="1"/>
        <v/>
      </c>
      <c r="O31" s="69" t="str">
        <f t="shared" si="2"/>
        <v/>
      </c>
      <c r="AA31" s="5"/>
      <c r="AC31" s="6">
        <f>'步驟1-單位資料'!$H39</f>
        <v>0</v>
      </c>
      <c r="AD31" s="18"/>
      <c r="AF31" s="1" t="s">
        <v>62</v>
      </c>
      <c r="AG31" s="3" t="e">
        <f t="shared" si="4"/>
        <v>#VALUE!</v>
      </c>
    </row>
    <row r="32" spans="1:33" x14ac:dyDescent="0.25">
      <c r="A32" s="78">
        <f t="shared" si="6"/>
        <v>27</v>
      </c>
      <c r="B32" s="100"/>
      <c r="C32" s="101"/>
      <c r="D32" s="102"/>
      <c r="E32" s="102"/>
      <c r="F32" s="102"/>
      <c r="G32" s="60"/>
      <c r="H32" s="100">
        <v>0</v>
      </c>
      <c r="I32" s="79"/>
      <c r="J32" s="80"/>
      <c r="K32" s="82">
        <f t="shared" si="3"/>
        <v>0</v>
      </c>
      <c r="L32" s="83" t="str">
        <f ca="1">IF(B32&gt;0,OFFSET('步驟1-單位資料'!$I$8, MATCH(B32,'步驟1-單位資料'!$H$9:$H$150,0),0), "")</f>
        <v/>
      </c>
      <c r="M32" s="69" t="str">
        <f t="shared" si="0"/>
        <v/>
      </c>
      <c r="N32" s="69" t="str">
        <f t="shared" si="1"/>
        <v/>
      </c>
      <c r="O32" s="69" t="str">
        <f t="shared" si="2"/>
        <v/>
      </c>
      <c r="AA32" s="5"/>
      <c r="AC32" s="6">
        <f>'步驟1-單位資料'!$H40</f>
        <v>0</v>
      </c>
      <c r="AD32" s="18"/>
      <c r="AF32" s="1" t="s">
        <v>63</v>
      </c>
      <c r="AG32" s="3" t="e">
        <f t="shared" si="4"/>
        <v>#VALUE!</v>
      </c>
    </row>
    <row r="33" spans="1:33" x14ac:dyDescent="0.25">
      <c r="A33" s="78">
        <f t="shared" si="6"/>
        <v>28</v>
      </c>
      <c r="B33" s="100"/>
      <c r="C33" s="101"/>
      <c r="D33" s="102"/>
      <c r="E33" s="102"/>
      <c r="F33" s="102"/>
      <c r="G33" s="60"/>
      <c r="H33" s="100">
        <v>0</v>
      </c>
      <c r="I33" s="79"/>
      <c r="J33" s="80"/>
      <c r="K33" s="82">
        <f t="shared" si="3"/>
        <v>0</v>
      </c>
      <c r="L33" s="83" t="str">
        <f ca="1">IF(B33&gt;0,OFFSET('步驟1-單位資料'!$I$8, MATCH(B33,'步驟1-單位資料'!$H$9:$H$150,0),0), "")</f>
        <v/>
      </c>
      <c r="M33" s="69" t="str">
        <f t="shared" si="0"/>
        <v/>
      </c>
      <c r="N33" s="69" t="str">
        <f t="shared" si="1"/>
        <v/>
      </c>
      <c r="O33" s="69" t="str">
        <f t="shared" si="2"/>
        <v/>
      </c>
      <c r="AA33" s="5"/>
      <c r="AC33" s="6">
        <f>'步驟1-單位資料'!$H41</f>
        <v>0</v>
      </c>
      <c r="AD33" s="18"/>
      <c r="AF33" s="1" t="s">
        <v>64</v>
      </c>
      <c r="AG33" s="3" t="e">
        <f t="shared" si="4"/>
        <v>#VALUE!</v>
      </c>
    </row>
    <row r="34" spans="1:33" x14ac:dyDescent="0.25">
      <c r="A34" s="78">
        <f t="shared" si="6"/>
        <v>29</v>
      </c>
      <c r="B34" s="100"/>
      <c r="C34" s="101"/>
      <c r="D34" s="102"/>
      <c r="E34" s="102"/>
      <c r="F34" s="102"/>
      <c r="G34" s="60"/>
      <c r="H34" s="100">
        <v>0</v>
      </c>
      <c r="I34" s="79"/>
      <c r="J34" s="80"/>
      <c r="K34" s="82">
        <f t="shared" si="3"/>
        <v>0</v>
      </c>
      <c r="L34" s="83" t="str">
        <f ca="1">IF(B34&gt;0,OFFSET('步驟1-單位資料'!$I$8, MATCH(B34,'步驟1-單位資料'!$H$9:$H$150,0),0), "")</f>
        <v/>
      </c>
      <c r="M34" s="69" t="str">
        <f t="shared" si="0"/>
        <v/>
      </c>
      <c r="N34" s="69" t="str">
        <f t="shared" si="1"/>
        <v/>
      </c>
      <c r="O34" s="69" t="str">
        <f t="shared" si="2"/>
        <v/>
      </c>
      <c r="AA34" s="5"/>
      <c r="AC34" s="6">
        <f>'步驟1-單位資料'!$H42</f>
        <v>0</v>
      </c>
      <c r="AD34" s="18"/>
      <c r="AF34" s="1" t="s">
        <v>65</v>
      </c>
      <c r="AG34" s="3" t="e">
        <f t="shared" si="4"/>
        <v>#VALUE!</v>
      </c>
    </row>
    <row r="35" spans="1:33" x14ac:dyDescent="0.25">
      <c r="A35" s="78">
        <f t="shared" si="6"/>
        <v>30</v>
      </c>
      <c r="B35" s="100"/>
      <c r="C35" s="101"/>
      <c r="D35" s="102"/>
      <c r="E35" s="102"/>
      <c r="F35" s="102"/>
      <c r="G35" s="60"/>
      <c r="H35" s="100">
        <v>0</v>
      </c>
      <c r="I35" s="79"/>
      <c r="J35" s="80"/>
      <c r="K35" s="82">
        <f t="shared" si="3"/>
        <v>0</v>
      </c>
      <c r="L35" s="83" t="str">
        <f ca="1">IF(B35&gt;0,OFFSET('步驟1-單位資料'!$I$8, MATCH(B35,'步驟1-單位資料'!$H$9:$H$150,0),0), "")</f>
        <v/>
      </c>
      <c r="M35" s="69" t="str">
        <f t="shared" si="0"/>
        <v/>
      </c>
      <c r="N35" s="69" t="str">
        <f t="shared" si="1"/>
        <v/>
      </c>
      <c r="O35" s="69" t="str">
        <f t="shared" si="2"/>
        <v/>
      </c>
      <c r="AA35" s="5"/>
      <c r="AC35" s="6">
        <f>'步驟1-單位資料'!$H43</f>
        <v>0</v>
      </c>
      <c r="AD35" s="18"/>
      <c r="AF35" s="1" t="s">
        <v>66</v>
      </c>
      <c r="AG35" s="3" t="e">
        <f t="shared" si="4"/>
        <v>#VALUE!</v>
      </c>
    </row>
    <row r="36" spans="1:33" x14ac:dyDescent="0.25">
      <c r="A36" s="78">
        <f t="shared" ref="A36:A55" si="7">A35+1</f>
        <v>31</v>
      </c>
      <c r="B36" s="100"/>
      <c r="C36" s="101"/>
      <c r="D36" s="102"/>
      <c r="E36" s="102"/>
      <c r="F36" s="102"/>
      <c r="G36" s="60"/>
      <c r="H36" s="100">
        <v>0</v>
      </c>
      <c r="I36" s="79"/>
      <c r="J36" s="80"/>
      <c r="K36" s="82">
        <f t="shared" si="3"/>
        <v>0</v>
      </c>
      <c r="L36" s="83" t="str">
        <f ca="1">IF(B36&gt;0,OFFSET('步驟1-單位資料'!$I$8, MATCH(B36,'步驟1-單位資料'!$H$9:$H$150,0),0), "")</f>
        <v/>
      </c>
      <c r="M36" s="69" t="str">
        <f t="shared" si="0"/>
        <v/>
      </c>
      <c r="N36" s="69" t="str">
        <f t="shared" si="1"/>
        <v/>
      </c>
      <c r="O36" s="69" t="str">
        <f t="shared" si="2"/>
        <v/>
      </c>
      <c r="AA36" s="5"/>
      <c r="AC36" s="6">
        <f>'步驟1-單位資料'!$H44</f>
        <v>0</v>
      </c>
      <c r="AD36" s="18"/>
      <c r="AF36" s="1" t="s">
        <v>67</v>
      </c>
      <c r="AG36" s="3" t="e">
        <f t="shared" si="4"/>
        <v>#VALUE!</v>
      </c>
    </row>
    <row r="37" spans="1:33" x14ac:dyDescent="0.25">
      <c r="A37" s="78">
        <f t="shared" si="7"/>
        <v>32</v>
      </c>
      <c r="B37" s="100"/>
      <c r="C37" s="101"/>
      <c r="D37" s="102"/>
      <c r="E37" s="102"/>
      <c r="F37" s="102"/>
      <c r="G37" s="60"/>
      <c r="H37" s="100">
        <v>0</v>
      </c>
      <c r="I37" s="79"/>
      <c r="J37" s="80"/>
      <c r="K37" s="82">
        <f t="shared" si="3"/>
        <v>0</v>
      </c>
      <c r="L37" s="83" t="str">
        <f ca="1">IF(B37&gt;0,OFFSET('步驟1-單位資料'!$I$8, MATCH(B37,'步驟1-單位資料'!$H$9:$H$150,0),0), "")</f>
        <v/>
      </c>
      <c r="M37" s="69" t="str">
        <f t="shared" si="0"/>
        <v/>
      </c>
      <c r="N37" s="69" t="str">
        <f t="shared" si="1"/>
        <v/>
      </c>
      <c r="O37" s="69" t="str">
        <f t="shared" si="2"/>
        <v/>
      </c>
      <c r="AA37" s="5"/>
      <c r="AC37" s="6">
        <f>'步驟1-單位資料'!$H45</f>
        <v>0</v>
      </c>
      <c r="AD37" s="18"/>
      <c r="AF37" s="1" t="s">
        <v>68</v>
      </c>
      <c r="AG37" s="3" t="e">
        <f t="shared" si="4"/>
        <v>#VALUE!</v>
      </c>
    </row>
    <row r="38" spans="1:33" x14ac:dyDescent="0.25">
      <c r="A38" s="78">
        <f t="shared" si="7"/>
        <v>33</v>
      </c>
      <c r="B38" s="100"/>
      <c r="C38" s="101"/>
      <c r="D38" s="102"/>
      <c r="E38" s="102"/>
      <c r="F38" s="102"/>
      <c r="G38" s="60"/>
      <c r="H38" s="100">
        <v>0</v>
      </c>
      <c r="I38" s="79"/>
      <c r="J38" s="80"/>
      <c r="K38" s="82">
        <f t="shared" si="3"/>
        <v>0</v>
      </c>
      <c r="L38" s="83" t="str">
        <f ca="1">IF(B38&gt;0,OFFSET('步驟1-單位資料'!$I$8, MATCH(B38,'步驟1-單位資料'!$H$9:$H$150,0),0), "")</f>
        <v/>
      </c>
      <c r="M38" s="69" t="str">
        <f t="shared" ref="M38:M69" si="8">IF(AND(D38=E38,E38&gt;0),"項目重複 !!","")</f>
        <v/>
      </c>
      <c r="N38" s="69" t="str">
        <f t="shared" ref="N38:N69" si="9">IF(AND(E38=F38,F38&gt;0),"項目重複 !!","")</f>
        <v/>
      </c>
      <c r="O38" s="69" t="str">
        <f t="shared" ref="O38:O69" si="10">IF(AND(D38=F38,F38&gt;0),"項目重複 !!","")</f>
        <v/>
      </c>
      <c r="AA38" s="19"/>
      <c r="AC38" s="6">
        <f>'步驟1-單位資料'!$H46</f>
        <v>0</v>
      </c>
      <c r="AD38" s="18"/>
      <c r="AF38" s="1" t="s">
        <v>69</v>
      </c>
      <c r="AG38" s="3" t="e">
        <f t="shared" si="4"/>
        <v>#VALUE!</v>
      </c>
    </row>
    <row r="39" spans="1:33" x14ac:dyDescent="0.25">
      <c r="A39" s="78">
        <f t="shared" si="7"/>
        <v>34</v>
      </c>
      <c r="B39" s="100"/>
      <c r="C39" s="101"/>
      <c r="D39" s="102"/>
      <c r="E39" s="102"/>
      <c r="F39" s="102"/>
      <c r="G39" s="60"/>
      <c r="H39" s="100">
        <v>0</v>
      </c>
      <c r="I39" s="79"/>
      <c r="J39" s="80"/>
      <c r="K39" s="82">
        <f t="shared" si="3"/>
        <v>0</v>
      </c>
      <c r="L39" s="83" t="str">
        <f ca="1">IF(B39&gt;0,OFFSET('步驟1-單位資料'!$I$8, MATCH(B39,'步驟1-單位資料'!$H$9:$H$150,0),0), "")</f>
        <v/>
      </c>
      <c r="M39" s="69" t="str">
        <f t="shared" si="8"/>
        <v/>
      </c>
      <c r="N39" s="69" t="str">
        <f t="shared" si="9"/>
        <v/>
      </c>
      <c r="O39" s="69" t="str">
        <f t="shared" si="10"/>
        <v/>
      </c>
      <c r="AC39" s="6">
        <f>'步驟1-單位資料'!$H47</f>
        <v>0</v>
      </c>
      <c r="AD39" s="18"/>
      <c r="AF39" s="1" t="s">
        <v>70</v>
      </c>
      <c r="AG39" s="3" t="e">
        <f t="shared" ref="AG39:AG70" si="11">VALUE(LEFT(C39,2))</f>
        <v>#VALUE!</v>
      </c>
    </row>
    <row r="40" spans="1:33" x14ac:dyDescent="0.25">
      <c r="A40" s="78">
        <f t="shared" si="7"/>
        <v>35</v>
      </c>
      <c r="B40" s="100"/>
      <c r="C40" s="101"/>
      <c r="D40" s="102"/>
      <c r="E40" s="102"/>
      <c r="F40" s="102"/>
      <c r="G40" s="60"/>
      <c r="H40" s="100">
        <v>0</v>
      </c>
      <c r="I40" s="79"/>
      <c r="J40" s="80"/>
      <c r="K40" s="82">
        <f t="shared" si="3"/>
        <v>0</v>
      </c>
      <c r="L40" s="83" t="str">
        <f ca="1">IF(B40&gt;0,OFFSET('步驟1-單位資料'!$I$8, MATCH(B40,'步驟1-單位資料'!$H$9:$H$150,0),0), "")</f>
        <v/>
      </c>
      <c r="M40" s="69" t="str">
        <f t="shared" si="8"/>
        <v/>
      </c>
      <c r="N40" s="69" t="str">
        <f t="shared" si="9"/>
        <v/>
      </c>
      <c r="O40" s="69" t="str">
        <f t="shared" si="10"/>
        <v/>
      </c>
      <c r="AC40" s="6">
        <f>'步驟1-單位資料'!$H48</f>
        <v>0</v>
      </c>
      <c r="AD40" s="18"/>
      <c r="AF40" s="1" t="s">
        <v>71</v>
      </c>
      <c r="AG40" s="3" t="e">
        <f t="shared" si="11"/>
        <v>#VALUE!</v>
      </c>
    </row>
    <row r="41" spans="1:33" x14ac:dyDescent="0.25">
      <c r="A41" s="78">
        <f t="shared" si="7"/>
        <v>36</v>
      </c>
      <c r="B41" s="100"/>
      <c r="C41" s="101"/>
      <c r="D41" s="102"/>
      <c r="E41" s="102"/>
      <c r="F41" s="102"/>
      <c r="G41" s="60"/>
      <c r="H41" s="100">
        <v>0</v>
      </c>
      <c r="I41" s="79"/>
      <c r="J41" s="80"/>
      <c r="K41" s="82">
        <f t="shared" si="3"/>
        <v>0</v>
      </c>
      <c r="L41" s="83" t="str">
        <f ca="1">IF(B41&gt;0,OFFSET('步驟1-單位資料'!$I$8, MATCH(B41,'步驟1-單位資料'!$H$9:$H$150,0),0), "")</f>
        <v/>
      </c>
      <c r="M41" s="69" t="str">
        <f t="shared" si="8"/>
        <v/>
      </c>
      <c r="N41" s="69" t="str">
        <f t="shared" si="9"/>
        <v/>
      </c>
      <c r="O41" s="69" t="str">
        <f t="shared" si="10"/>
        <v/>
      </c>
      <c r="AC41" s="6">
        <f>'步驟1-單位資料'!$H49</f>
        <v>0</v>
      </c>
      <c r="AD41" s="18"/>
      <c r="AF41" s="1" t="s">
        <v>72</v>
      </c>
      <c r="AG41" s="3" t="e">
        <f t="shared" si="11"/>
        <v>#VALUE!</v>
      </c>
    </row>
    <row r="42" spans="1:33" x14ac:dyDescent="0.25">
      <c r="A42" s="78">
        <f t="shared" si="7"/>
        <v>37</v>
      </c>
      <c r="B42" s="100"/>
      <c r="C42" s="101"/>
      <c r="D42" s="102"/>
      <c r="E42" s="102"/>
      <c r="F42" s="102"/>
      <c r="G42" s="60"/>
      <c r="H42" s="100">
        <v>0</v>
      </c>
      <c r="I42" s="79"/>
      <c r="J42" s="80"/>
      <c r="K42" s="82">
        <f t="shared" si="3"/>
        <v>0</v>
      </c>
      <c r="L42" s="83" t="str">
        <f ca="1">IF(B42&gt;0,OFFSET('步驟1-單位資料'!$I$8, MATCH(B42,'步驟1-單位資料'!$H$9:$H$150,0),0), "")</f>
        <v/>
      </c>
      <c r="M42" s="69" t="str">
        <f t="shared" si="8"/>
        <v/>
      </c>
      <c r="N42" s="69" t="str">
        <f t="shared" si="9"/>
        <v/>
      </c>
      <c r="O42" s="69" t="str">
        <f t="shared" si="10"/>
        <v/>
      </c>
      <c r="AC42" s="6">
        <f>'步驟1-單位資料'!$H50</f>
        <v>0</v>
      </c>
      <c r="AD42" s="18"/>
      <c r="AF42" s="1" t="s">
        <v>73</v>
      </c>
      <c r="AG42" s="3" t="e">
        <f t="shared" si="11"/>
        <v>#VALUE!</v>
      </c>
    </row>
    <row r="43" spans="1:33" x14ac:dyDescent="0.25">
      <c r="A43" s="78">
        <f t="shared" si="7"/>
        <v>38</v>
      </c>
      <c r="B43" s="100"/>
      <c r="C43" s="101"/>
      <c r="D43" s="102"/>
      <c r="E43" s="102"/>
      <c r="F43" s="102"/>
      <c r="G43" s="60"/>
      <c r="H43" s="100">
        <v>0</v>
      </c>
      <c r="I43" s="79"/>
      <c r="J43" s="80"/>
      <c r="K43" s="82">
        <f t="shared" si="3"/>
        <v>0</v>
      </c>
      <c r="L43" s="83" t="str">
        <f ca="1">IF(B43&gt;0,OFFSET('步驟1-單位資料'!$I$8, MATCH(B43,'步驟1-單位資料'!$H$9:$H$150,0),0), "")</f>
        <v/>
      </c>
      <c r="M43" s="69" t="str">
        <f t="shared" si="8"/>
        <v/>
      </c>
      <c r="N43" s="69" t="str">
        <f t="shared" si="9"/>
        <v/>
      </c>
      <c r="O43" s="69" t="str">
        <f t="shared" si="10"/>
        <v/>
      </c>
      <c r="AC43" s="6">
        <f>'步驟1-單位資料'!$H51</f>
        <v>0</v>
      </c>
      <c r="AD43" s="18"/>
      <c r="AF43" s="1" t="s">
        <v>74</v>
      </c>
      <c r="AG43" s="3" t="e">
        <f t="shared" si="11"/>
        <v>#VALUE!</v>
      </c>
    </row>
    <row r="44" spans="1:33" x14ac:dyDescent="0.25">
      <c r="A44" s="78">
        <f t="shared" si="7"/>
        <v>39</v>
      </c>
      <c r="B44" s="100"/>
      <c r="C44" s="101"/>
      <c r="D44" s="102"/>
      <c r="E44" s="102"/>
      <c r="F44" s="102"/>
      <c r="G44" s="60"/>
      <c r="H44" s="100">
        <v>0</v>
      </c>
      <c r="I44" s="79"/>
      <c r="J44" s="80"/>
      <c r="K44" s="82">
        <f t="shared" si="3"/>
        <v>0</v>
      </c>
      <c r="L44" s="83" t="str">
        <f ca="1">IF(B44&gt;0,OFFSET('步驟1-單位資料'!$I$8, MATCH(B44,'步驟1-單位資料'!$H$9:$H$150,0),0), "")</f>
        <v/>
      </c>
      <c r="M44" s="69" t="str">
        <f t="shared" si="8"/>
        <v/>
      </c>
      <c r="N44" s="69" t="str">
        <f t="shared" si="9"/>
        <v/>
      </c>
      <c r="O44" s="69" t="str">
        <f t="shared" si="10"/>
        <v/>
      </c>
      <c r="AC44" s="6">
        <f>'步驟1-單位資料'!$H52</f>
        <v>0</v>
      </c>
      <c r="AD44" s="18"/>
      <c r="AF44" s="1" t="s">
        <v>75</v>
      </c>
      <c r="AG44" s="3" t="e">
        <f t="shared" si="11"/>
        <v>#VALUE!</v>
      </c>
    </row>
    <row r="45" spans="1:33" x14ac:dyDescent="0.25">
      <c r="A45" s="78">
        <f t="shared" si="7"/>
        <v>40</v>
      </c>
      <c r="B45" s="100"/>
      <c r="C45" s="101"/>
      <c r="D45" s="102"/>
      <c r="E45" s="102"/>
      <c r="F45" s="102"/>
      <c r="G45" s="60"/>
      <c r="H45" s="100">
        <v>0</v>
      </c>
      <c r="I45" s="79"/>
      <c r="J45" s="80"/>
      <c r="K45" s="82">
        <f t="shared" si="3"/>
        <v>0</v>
      </c>
      <c r="L45" s="83" t="str">
        <f ca="1">IF(B45&gt;0,OFFSET('步驟1-單位資料'!$I$8, MATCH(B45,'步驟1-單位資料'!$H$9:$H$150,0),0), "")</f>
        <v/>
      </c>
      <c r="M45" s="69" t="str">
        <f t="shared" si="8"/>
        <v/>
      </c>
      <c r="N45" s="69" t="str">
        <f t="shared" si="9"/>
        <v/>
      </c>
      <c r="O45" s="69" t="str">
        <f t="shared" si="10"/>
        <v/>
      </c>
      <c r="AC45" s="6">
        <f>'步驟1-單位資料'!$H53</f>
        <v>0</v>
      </c>
      <c r="AD45" s="18"/>
      <c r="AF45" s="1" t="s">
        <v>76</v>
      </c>
      <c r="AG45" s="3" t="e">
        <f t="shared" si="11"/>
        <v>#VALUE!</v>
      </c>
    </row>
    <row r="46" spans="1:33" x14ac:dyDescent="0.25">
      <c r="A46" s="78">
        <f t="shared" si="7"/>
        <v>41</v>
      </c>
      <c r="B46" s="100"/>
      <c r="C46" s="101"/>
      <c r="D46" s="102"/>
      <c r="E46" s="102"/>
      <c r="F46" s="102"/>
      <c r="G46" s="60"/>
      <c r="H46" s="100">
        <v>0</v>
      </c>
      <c r="I46" s="79"/>
      <c r="J46" s="80"/>
      <c r="K46" s="82">
        <f t="shared" si="3"/>
        <v>0</v>
      </c>
      <c r="L46" s="83" t="str">
        <f ca="1">IF(B46&gt;0,OFFSET('步驟1-單位資料'!$I$8, MATCH(B46,'步驟1-單位資料'!$H$9:$H$150,0),0), "")</f>
        <v/>
      </c>
      <c r="M46" s="69" t="str">
        <f t="shared" si="8"/>
        <v/>
      </c>
      <c r="N46" s="69" t="str">
        <f t="shared" si="9"/>
        <v/>
      </c>
      <c r="O46" s="69" t="str">
        <f t="shared" si="10"/>
        <v/>
      </c>
      <c r="AC46" s="6">
        <f>'步驟1-單位資料'!$H54</f>
        <v>0</v>
      </c>
      <c r="AD46" s="18"/>
      <c r="AF46" s="1" t="s">
        <v>77</v>
      </c>
      <c r="AG46" s="3" t="e">
        <f t="shared" si="11"/>
        <v>#VALUE!</v>
      </c>
    </row>
    <row r="47" spans="1:33" x14ac:dyDescent="0.25">
      <c r="A47" s="78">
        <f t="shared" si="7"/>
        <v>42</v>
      </c>
      <c r="B47" s="100"/>
      <c r="C47" s="101"/>
      <c r="D47" s="102"/>
      <c r="E47" s="102"/>
      <c r="F47" s="102"/>
      <c r="G47" s="60"/>
      <c r="H47" s="100">
        <v>0</v>
      </c>
      <c r="I47" s="79"/>
      <c r="J47" s="80"/>
      <c r="K47" s="82">
        <f t="shared" si="3"/>
        <v>0</v>
      </c>
      <c r="L47" s="83" t="str">
        <f ca="1">IF(B47&gt;0,OFFSET('步驟1-單位資料'!$I$8, MATCH(B47,'步驟1-單位資料'!$H$9:$H$150,0),0), "")</f>
        <v/>
      </c>
      <c r="M47" s="69" t="str">
        <f t="shared" si="8"/>
        <v/>
      </c>
      <c r="N47" s="69" t="str">
        <f t="shared" si="9"/>
        <v/>
      </c>
      <c r="O47" s="69" t="str">
        <f t="shared" si="10"/>
        <v/>
      </c>
      <c r="AC47" s="6">
        <f>'步驟1-單位資料'!$H55</f>
        <v>0</v>
      </c>
      <c r="AD47" s="18"/>
      <c r="AF47" s="1" t="s">
        <v>78</v>
      </c>
      <c r="AG47" s="3" t="e">
        <f t="shared" si="11"/>
        <v>#VALUE!</v>
      </c>
    </row>
    <row r="48" spans="1:33" x14ac:dyDescent="0.25">
      <c r="A48" s="78">
        <f t="shared" si="7"/>
        <v>43</v>
      </c>
      <c r="B48" s="100"/>
      <c r="C48" s="101"/>
      <c r="D48" s="102"/>
      <c r="E48" s="102"/>
      <c r="F48" s="102"/>
      <c r="G48" s="60"/>
      <c r="H48" s="100">
        <v>0</v>
      </c>
      <c r="I48" s="79"/>
      <c r="J48" s="80"/>
      <c r="K48" s="82">
        <f t="shared" si="3"/>
        <v>0</v>
      </c>
      <c r="L48" s="83" t="str">
        <f ca="1">IF(B48&gt;0,OFFSET('步驟1-單位資料'!$I$8, MATCH(B48,'步驟1-單位資料'!$H$9:$H$150,0),0), "")</f>
        <v/>
      </c>
      <c r="M48" s="69" t="str">
        <f t="shared" si="8"/>
        <v/>
      </c>
      <c r="N48" s="69" t="str">
        <f t="shared" si="9"/>
        <v/>
      </c>
      <c r="O48" s="69" t="str">
        <f t="shared" si="10"/>
        <v/>
      </c>
      <c r="AC48" s="6">
        <f>'步驟1-單位資料'!$H56</f>
        <v>0</v>
      </c>
      <c r="AD48" s="18"/>
      <c r="AF48" s="1" t="s">
        <v>79</v>
      </c>
      <c r="AG48" s="3" t="e">
        <f t="shared" si="11"/>
        <v>#VALUE!</v>
      </c>
    </row>
    <row r="49" spans="1:33" x14ac:dyDescent="0.25">
      <c r="A49" s="78">
        <f t="shared" si="7"/>
        <v>44</v>
      </c>
      <c r="B49" s="100"/>
      <c r="C49" s="101"/>
      <c r="D49" s="102"/>
      <c r="E49" s="102"/>
      <c r="F49" s="102"/>
      <c r="G49" s="60"/>
      <c r="H49" s="100">
        <v>0</v>
      </c>
      <c r="I49" s="79"/>
      <c r="J49" s="80"/>
      <c r="K49" s="82">
        <f t="shared" si="3"/>
        <v>0</v>
      </c>
      <c r="L49" s="83" t="str">
        <f ca="1">IF(B49&gt;0,OFFSET('步驟1-單位資料'!$I$8, MATCH(B49,'步驟1-單位資料'!$H$9:$H$150,0),0), "")</f>
        <v/>
      </c>
      <c r="M49" s="69" t="str">
        <f t="shared" si="8"/>
        <v/>
      </c>
      <c r="N49" s="69" t="str">
        <f t="shared" si="9"/>
        <v/>
      </c>
      <c r="O49" s="69" t="str">
        <f t="shared" si="10"/>
        <v/>
      </c>
      <c r="AC49" s="6">
        <f>'步驟1-單位資料'!$H57</f>
        <v>0</v>
      </c>
      <c r="AF49" s="1" t="s">
        <v>80</v>
      </c>
      <c r="AG49" s="3" t="e">
        <f t="shared" si="11"/>
        <v>#VALUE!</v>
      </c>
    </row>
    <row r="50" spans="1:33" x14ac:dyDescent="0.25">
      <c r="A50" s="78">
        <f t="shared" si="7"/>
        <v>45</v>
      </c>
      <c r="B50" s="100"/>
      <c r="C50" s="101"/>
      <c r="D50" s="102"/>
      <c r="E50" s="102"/>
      <c r="F50" s="102"/>
      <c r="G50" s="60"/>
      <c r="H50" s="100">
        <v>0</v>
      </c>
      <c r="I50" s="79"/>
      <c r="J50" s="80"/>
      <c r="K50" s="82">
        <f t="shared" si="3"/>
        <v>0</v>
      </c>
      <c r="L50" s="83" t="str">
        <f ca="1">IF(B50&gt;0,OFFSET('步驟1-單位資料'!$I$8, MATCH(B50,'步驟1-單位資料'!$H$9:$H$150,0),0), "")</f>
        <v/>
      </c>
      <c r="M50" s="69" t="str">
        <f t="shared" si="8"/>
        <v/>
      </c>
      <c r="N50" s="69" t="str">
        <f t="shared" si="9"/>
        <v/>
      </c>
      <c r="O50" s="69" t="str">
        <f t="shared" si="10"/>
        <v/>
      </c>
      <c r="AC50" s="6">
        <f>'步驟1-單位資料'!$H58</f>
        <v>0</v>
      </c>
      <c r="AF50" s="1" t="s">
        <v>81</v>
      </c>
      <c r="AG50" s="3" t="e">
        <f t="shared" si="11"/>
        <v>#VALUE!</v>
      </c>
    </row>
    <row r="51" spans="1:33" x14ac:dyDescent="0.25">
      <c r="A51" s="78">
        <f t="shared" si="7"/>
        <v>46</v>
      </c>
      <c r="B51" s="100"/>
      <c r="C51" s="101"/>
      <c r="D51" s="102"/>
      <c r="E51" s="102"/>
      <c r="F51" s="102"/>
      <c r="G51" s="60"/>
      <c r="H51" s="100">
        <v>0</v>
      </c>
      <c r="I51" s="79"/>
      <c r="J51" s="80"/>
      <c r="K51" s="82">
        <f t="shared" si="3"/>
        <v>0</v>
      </c>
      <c r="L51" s="83" t="str">
        <f ca="1">IF(B51&gt;0,OFFSET('步驟1-單位資料'!$I$8, MATCH(B51,'步驟1-單位資料'!$H$9:$H$150,0),0), "")</f>
        <v/>
      </c>
      <c r="M51" s="69" t="str">
        <f t="shared" si="8"/>
        <v/>
      </c>
      <c r="N51" s="69" t="str">
        <f t="shared" si="9"/>
        <v/>
      </c>
      <c r="O51" s="69" t="str">
        <f t="shared" si="10"/>
        <v/>
      </c>
      <c r="AC51" s="6">
        <f>'步驟1-單位資料'!$H59</f>
        <v>0</v>
      </c>
      <c r="AF51" s="1" t="s">
        <v>82</v>
      </c>
      <c r="AG51" s="3" t="e">
        <f t="shared" si="11"/>
        <v>#VALUE!</v>
      </c>
    </row>
    <row r="52" spans="1:33" x14ac:dyDescent="0.25">
      <c r="A52" s="78">
        <f t="shared" si="7"/>
        <v>47</v>
      </c>
      <c r="B52" s="100"/>
      <c r="C52" s="101"/>
      <c r="D52" s="102"/>
      <c r="E52" s="102"/>
      <c r="F52" s="102"/>
      <c r="G52" s="60"/>
      <c r="H52" s="100">
        <v>0</v>
      </c>
      <c r="I52" s="79"/>
      <c r="J52" s="80"/>
      <c r="K52" s="82">
        <f t="shared" si="3"/>
        <v>0</v>
      </c>
      <c r="L52" s="83" t="str">
        <f ca="1">IF(B52&gt;0,OFFSET('步驟1-單位資料'!$I$8, MATCH(B52,'步驟1-單位資料'!$H$9:$H$150,0),0), "")</f>
        <v/>
      </c>
      <c r="M52" s="69" t="str">
        <f t="shared" si="8"/>
        <v/>
      </c>
      <c r="N52" s="69" t="str">
        <f t="shared" si="9"/>
        <v/>
      </c>
      <c r="O52" s="69" t="str">
        <f t="shared" si="10"/>
        <v/>
      </c>
      <c r="AC52" s="6">
        <f>'步驟1-單位資料'!$H60</f>
        <v>0</v>
      </c>
      <c r="AF52" s="1" t="s">
        <v>83</v>
      </c>
      <c r="AG52" s="3" t="e">
        <f t="shared" si="11"/>
        <v>#VALUE!</v>
      </c>
    </row>
    <row r="53" spans="1:33" x14ac:dyDescent="0.25">
      <c r="A53" s="78">
        <f t="shared" si="7"/>
        <v>48</v>
      </c>
      <c r="B53" s="100"/>
      <c r="C53" s="101"/>
      <c r="D53" s="102"/>
      <c r="E53" s="102"/>
      <c r="F53" s="102"/>
      <c r="G53" s="60"/>
      <c r="H53" s="100">
        <v>0</v>
      </c>
      <c r="I53" s="79"/>
      <c r="J53" s="80"/>
      <c r="K53" s="82">
        <f t="shared" si="3"/>
        <v>0</v>
      </c>
      <c r="L53" s="83" t="str">
        <f ca="1">IF(B53&gt;0,OFFSET('步驟1-單位資料'!$I$8, MATCH(B53,'步驟1-單位資料'!$H$9:$H$150,0),0), "")</f>
        <v/>
      </c>
      <c r="M53" s="69" t="str">
        <f t="shared" si="8"/>
        <v/>
      </c>
      <c r="N53" s="69" t="str">
        <f t="shared" si="9"/>
        <v/>
      </c>
      <c r="O53" s="69" t="str">
        <f t="shared" si="10"/>
        <v/>
      </c>
      <c r="AC53" s="6">
        <f>'步驟1-單位資料'!$H61</f>
        <v>0</v>
      </c>
      <c r="AF53" s="1" t="s">
        <v>84</v>
      </c>
      <c r="AG53" s="3" t="e">
        <f t="shared" si="11"/>
        <v>#VALUE!</v>
      </c>
    </row>
    <row r="54" spans="1:33" x14ac:dyDescent="0.25">
      <c r="A54" s="78">
        <f t="shared" si="7"/>
        <v>49</v>
      </c>
      <c r="B54" s="100"/>
      <c r="C54" s="101"/>
      <c r="D54" s="102"/>
      <c r="E54" s="102"/>
      <c r="F54" s="102"/>
      <c r="G54" s="60"/>
      <c r="H54" s="100">
        <v>0</v>
      </c>
      <c r="I54" s="79"/>
      <c r="J54" s="80"/>
      <c r="K54" s="82">
        <f t="shared" si="3"/>
        <v>0</v>
      </c>
      <c r="L54" s="83" t="str">
        <f ca="1">IF(B54&gt;0,OFFSET('步驟1-單位資料'!$I$8, MATCH(B54,'步驟1-單位資料'!$H$9:$H$150,0),0), "")</f>
        <v/>
      </c>
      <c r="M54" s="69" t="str">
        <f t="shared" si="8"/>
        <v/>
      </c>
      <c r="N54" s="69" t="str">
        <f t="shared" si="9"/>
        <v/>
      </c>
      <c r="O54" s="69" t="str">
        <f t="shared" si="10"/>
        <v/>
      </c>
      <c r="AC54" s="6">
        <f>'步驟1-單位資料'!$H62</f>
        <v>0</v>
      </c>
      <c r="AF54" s="1" t="s">
        <v>85</v>
      </c>
      <c r="AG54" s="3" t="e">
        <f t="shared" si="11"/>
        <v>#VALUE!</v>
      </c>
    </row>
    <row r="55" spans="1:33" x14ac:dyDescent="0.25">
      <c r="A55" s="78">
        <f t="shared" si="7"/>
        <v>50</v>
      </c>
      <c r="B55" s="100"/>
      <c r="C55" s="101"/>
      <c r="D55" s="102"/>
      <c r="E55" s="102"/>
      <c r="F55" s="102"/>
      <c r="G55" s="60"/>
      <c r="H55" s="100">
        <v>0</v>
      </c>
      <c r="I55" s="79"/>
      <c r="J55" s="80"/>
      <c r="K55" s="82">
        <f t="shared" si="3"/>
        <v>0</v>
      </c>
      <c r="L55" s="83" t="str">
        <f ca="1">IF(B55&gt;0,OFFSET('步驟1-單位資料'!$I$8, MATCH(B55,'步驟1-單位資料'!$H$9:$H$150,0),0), "")</f>
        <v/>
      </c>
      <c r="M55" s="69" t="str">
        <f t="shared" si="8"/>
        <v/>
      </c>
      <c r="N55" s="69" t="str">
        <f t="shared" si="9"/>
        <v/>
      </c>
      <c r="O55" s="69" t="str">
        <f t="shared" si="10"/>
        <v/>
      </c>
      <c r="AC55" s="6">
        <f>'步驟1-單位資料'!$H63</f>
        <v>0</v>
      </c>
      <c r="AF55" s="1" t="s">
        <v>86</v>
      </c>
      <c r="AG55" s="3" t="e">
        <f t="shared" si="11"/>
        <v>#VALUE!</v>
      </c>
    </row>
    <row r="56" spans="1:33" x14ac:dyDescent="0.25">
      <c r="A56" s="78">
        <f t="shared" ref="A56:A119" si="12">A55+1</f>
        <v>51</v>
      </c>
      <c r="B56" s="100"/>
      <c r="C56" s="101"/>
      <c r="D56" s="102"/>
      <c r="E56" s="102"/>
      <c r="F56" s="102"/>
      <c r="G56" s="60"/>
      <c r="H56" s="100">
        <v>0</v>
      </c>
      <c r="I56" s="79"/>
      <c r="J56" s="80"/>
      <c r="K56" s="82">
        <f t="shared" si="3"/>
        <v>0</v>
      </c>
      <c r="L56" s="83" t="str">
        <f ca="1">IF(B56&gt;0,OFFSET('步驟1-單位資料'!$I$8, MATCH(B56,'步驟1-單位資料'!$H$9:$H$150,0),0), "")</f>
        <v/>
      </c>
      <c r="M56" s="69" t="str">
        <f t="shared" si="8"/>
        <v/>
      </c>
      <c r="N56" s="69" t="str">
        <f t="shared" si="9"/>
        <v/>
      </c>
      <c r="O56" s="69" t="str">
        <f t="shared" si="10"/>
        <v/>
      </c>
      <c r="AC56" s="6">
        <f>'步驟1-單位資料'!$H64</f>
        <v>0</v>
      </c>
      <c r="AF56" s="1" t="s">
        <v>87</v>
      </c>
      <c r="AG56" s="3" t="e">
        <f t="shared" si="11"/>
        <v>#VALUE!</v>
      </c>
    </row>
    <row r="57" spans="1:33" x14ac:dyDescent="0.25">
      <c r="A57" s="78">
        <f t="shared" si="12"/>
        <v>52</v>
      </c>
      <c r="B57" s="100"/>
      <c r="C57" s="101"/>
      <c r="D57" s="102"/>
      <c r="E57" s="102"/>
      <c r="F57" s="102"/>
      <c r="G57" s="60"/>
      <c r="H57" s="100">
        <v>0</v>
      </c>
      <c r="I57" s="79"/>
      <c r="J57" s="80"/>
      <c r="K57" s="82">
        <f t="shared" si="3"/>
        <v>0</v>
      </c>
      <c r="L57" s="83" t="str">
        <f ca="1">IF(B57&gt;0,OFFSET('步驟1-單位資料'!$I$8, MATCH(B57,'步驟1-單位資料'!$H$9:$H$150,0),0), "")</f>
        <v/>
      </c>
      <c r="M57" s="69" t="str">
        <f t="shared" si="8"/>
        <v/>
      </c>
      <c r="N57" s="69" t="str">
        <f t="shared" si="9"/>
        <v/>
      </c>
      <c r="O57" s="69" t="str">
        <f t="shared" si="10"/>
        <v/>
      </c>
      <c r="AC57" s="6">
        <f>'步驟1-單位資料'!$H65</f>
        <v>0</v>
      </c>
      <c r="AF57" s="1" t="s">
        <v>88</v>
      </c>
      <c r="AG57" s="3" t="e">
        <f t="shared" si="11"/>
        <v>#VALUE!</v>
      </c>
    </row>
    <row r="58" spans="1:33" x14ac:dyDescent="0.25">
      <c r="A58" s="78">
        <f t="shared" si="12"/>
        <v>53</v>
      </c>
      <c r="B58" s="100"/>
      <c r="C58" s="101"/>
      <c r="D58" s="102"/>
      <c r="E58" s="102"/>
      <c r="F58" s="102"/>
      <c r="G58" s="60"/>
      <c r="H58" s="100">
        <v>0</v>
      </c>
      <c r="I58" s="79"/>
      <c r="J58" s="80"/>
      <c r="K58" s="82">
        <f t="shared" si="3"/>
        <v>0</v>
      </c>
      <c r="L58" s="83" t="str">
        <f ca="1">IF(B58&gt;0,OFFSET('步驟1-單位資料'!$I$8, MATCH(B58,'步驟1-單位資料'!$H$9:$H$150,0),0), "")</f>
        <v/>
      </c>
      <c r="M58" s="69" t="str">
        <f t="shared" si="8"/>
        <v/>
      </c>
      <c r="N58" s="69" t="str">
        <f t="shared" si="9"/>
        <v/>
      </c>
      <c r="O58" s="69" t="str">
        <f t="shared" si="10"/>
        <v/>
      </c>
      <c r="AC58" s="6">
        <f>'步驟1-單位資料'!$H66</f>
        <v>0</v>
      </c>
      <c r="AF58" s="1" t="s">
        <v>89</v>
      </c>
      <c r="AG58" s="3" t="e">
        <f t="shared" si="11"/>
        <v>#VALUE!</v>
      </c>
    </row>
    <row r="59" spans="1:33" x14ac:dyDescent="0.25">
      <c r="A59" s="78">
        <f t="shared" si="12"/>
        <v>54</v>
      </c>
      <c r="B59" s="100"/>
      <c r="C59" s="101"/>
      <c r="D59" s="102"/>
      <c r="E59" s="102"/>
      <c r="F59" s="102"/>
      <c r="G59" s="60"/>
      <c r="H59" s="100">
        <v>0</v>
      </c>
      <c r="I59" s="79"/>
      <c r="J59" s="80"/>
      <c r="K59" s="82">
        <f t="shared" si="3"/>
        <v>0</v>
      </c>
      <c r="L59" s="83" t="str">
        <f ca="1">IF(B59&gt;0,OFFSET('步驟1-單位資料'!$I$8, MATCH(B59,'步驟1-單位資料'!$H$9:$H$150,0),0), "")</f>
        <v/>
      </c>
      <c r="M59" s="69" t="str">
        <f t="shared" si="8"/>
        <v/>
      </c>
      <c r="N59" s="69" t="str">
        <f t="shared" si="9"/>
        <v/>
      </c>
      <c r="O59" s="69" t="str">
        <f t="shared" si="10"/>
        <v/>
      </c>
      <c r="AC59" s="6">
        <f>'步驟1-單位資料'!$H67</f>
        <v>0</v>
      </c>
      <c r="AF59" s="1" t="s">
        <v>90</v>
      </c>
      <c r="AG59" s="3" t="e">
        <f t="shared" si="11"/>
        <v>#VALUE!</v>
      </c>
    </row>
    <row r="60" spans="1:33" x14ac:dyDescent="0.25">
      <c r="A60" s="78">
        <f t="shared" si="12"/>
        <v>55</v>
      </c>
      <c r="B60" s="100"/>
      <c r="C60" s="101"/>
      <c r="D60" s="102"/>
      <c r="E60" s="102"/>
      <c r="F60" s="102"/>
      <c r="G60" s="60"/>
      <c r="H60" s="100">
        <v>0</v>
      </c>
      <c r="I60" s="79"/>
      <c r="J60" s="80"/>
      <c r="K60" s="82">
        <f t="shared" si="3"/>
        <v>0</v>
      </c>
      <c r="L60" s="83" t="str">
        <f ca="1">IF(B60&gt;0,OFFSET('步驟1-單位資料'!$I$8, MATCH(B60,'步驟1-單位資料'!$H$9:$H$150,0),0), "")</f>
        <v/>
      </c>
      <c r="M60" s="69" t="str">
        <f t="shared" si="8"/>
        <v/>
      </c>
      <c r="N60" s="69" t="str">
        <f t="shared" si="9"/>
        <v/>
      </c>
      <c r="O60" s="69" t="str">
        <f t="shared" si="10"/>
        <v/>
      </c>
      <c r="AC60" s="6">
        <f>'步驟1-單位資料'!$H68</f>
        <v>0</v>
      </c>
      <c r="AF60" s="1" t="s">
        <v>91</v>
      </c>
      <c r="AG60" s="3" t="e">
        <f t="shared" si="11"/>
        <v>#VALUE!</v>
      </c>
    </row>
    <row r="61" spans="1:33" x14ac:dyDescent="0.25">
      <c r="A61" s="78">
        <f t="shared" si="12"/>
        <v>56</v>
      </c>
      <c r="B61" s="100"/>
      <c r="C61" s="101"/>
      <c r="D61" s="102"/>
      <c r="E61" s="102"/>
      <c r="F61" s="102"/>
      <c r="G61" s="60"/>
      <c r="H61" s="100">
        <v>0</v>
      </c>
      <c r="I61" s="79"/>
      <c r="J61" s="80"/>
      <c r="K61" s="82">
        <f t="shared" si="3"/>
        <v>0</v>
      </c>
      <c r="L61" s="83" t="str">
        <f ca="1">IF(B61&gt;0,OFFSET('步驟1-單位資料'!$I$8, MATCH(B61,'步驟1-單位資料'!$H$9:$H$150,0),0), "")</f>
        <v/>
      </c>
      <c r="M61" s="69" t="str">
        <f t="shared" si="8"/>
        <v/>
      </c>
      <c r="N61" s="69" t="str">
        <f t="shared" si="9"/>
        <v/>
      </c>
      <c r="O61" s="69" t="str">
        <f t="shared" si="10"/>
        <v/>
      </c>
      <c r="AC61" s="6">
        <f>'步驟1-單位資料'!$H69</f>
        <v>0</v>
      </c>
      <c r="AF61" s="1" t="s">
        <v>92</v>
      </c>
      <c r="AG61" s="3" t="e">
        <f t="shared" si="11"/>
        <v>#VALUE!</v>
      </c>
    </row>
    <row r="62" spans="1:33" x14ac:dyDescent="0.25">
      <c r="A62" s="78">
        <f t="shared" si="12"/>
        <v>57</v>
      </c>
      <c r="B62" s="100"/>
      <c r="C62" s="101"/>
      <c r="D62" s="102"/>
      <c r="E62" s="102"/>
      <c r="F62" s="102"/>
      <c r="G62" s="60"/>
      <c r="H62" s="100">
        <v>0</v>
      </c>
      <c r="I62" s="79"/>
      <c r="J62" s="80"/>
      <c r="K62" s="82">
        <f t="shared" si="3"/>
        <v>0</v>
      </c>
      <c r="L62" s="83" t="str">
        <f ca="1">IF(B62&gt;0,OFFSET('步驟1-單位資料'!$I$8, MATCH(B62,'步驟1-單位資料'!$H$9:$H$150,0),0), "")</f>
        <v/>
      </c>
      <c r="M62" s="69" t="str">
        <f t="shared" si="8"/>
        <v/>
      </c>
      <c r="N62" s="69" t="str">
        <f t="shared" si="9"/>
        <v/>
      </c>
      <c r="O62" s="69" t="str">
        <f t="shared" si="10"/>
        <v/>
      </c>
      <c r="AC62" s="6">
        <f>'步驟1-單位資料'!$H70</f>
        <v>0</v>
      </c>
      <c r="AF62" s="1" t="s">
        <v>93</v>
      </c>
      <c r="AG62" s="3" t="e">
        <f t="shared" si="11"/>
        <v>#VALUE!</v>
      </c>
    </row>
    <row r="63" spans="1:33" x14ac:dyDescent="0.25">
      <c r="A63" s="78">
        <f t="shared" si="12"/>
        <v>58</v>
      </c>
      <c r="B63" s="100"/>
      <c r="C63" s="101"/>
      <c r="D63" s="102"/>
      <c r="E63" s="102"/>
      <c r="F63" s="102"/>
      <c r="G63" s="60"/>
      <c r="H63" s="100">
        <v>0</v>
      </c>
      <c r="I63" s="79"/>
      <c r="J63" s="80"/>
      <c r="K63" s="82">
        <f t="shared" si="3"/>
        <v>0</v>
      </c>
      <c r="L63" s="83" t="str">
        <f ca="1">IF(B63&gt;0,OFFSET('步驟1-單位資料'!$I$8, MATCH(B63,'步驟1-單位資料'!$H$9:$H$150,0),0), "")</f>
        <v/>
      </c>
      <c r="M63" s="69" t="str">
        <f t="shared" si="8"/>
        <v/>
      </c>
      <c r="N63" s="69" t="str">
        <f t="shared" si="9"/>
        <v/>
      </c>
      <c r="O63" s="69" t="str">
        <f t="shared" si="10"/>
        <v/>
      </c>
      <c r="AC63" s="6">
        <f>'步驟1-單位資料'!$H71</f>
        <v>0</v>
      </c>
      <c r="AF63" s="1" t="s">
        <v>17</v>
      </c>
      <c r="AG63" s="3" t="e">
        <f t="shared" si="11"/>
        <v>#VALUE!</v>
      </c>
    </row>
    <row r="64" spans="1:33" x14ac:dyDescent="0.25">
      <c r="A64" s="78">
        <f t="shared" si="12"/>
        <v>59</v>
      </c>
      <c r="B64" s="100"/>
      <c r="C64" s="101"/>
      <c r="D64" s="102"/>
      <c r="E64" s="102"/>
      <c r="F64" s="102"/>
      <c r="G64" s="60"/>
      <c r="H64" s="100">
        <v>0</v>
      </c>
      <c r="I64" s="79"/>
      <c r="J64" s="80"/>
      <c r="K64" s="82">
        <f t="shared" si="3"/>
        <v>0</v>
      </c>
      <c r="L64" s="83" t="str">
        <f ca="1">IF(B64&gt;0,OFFSET('步驟1-單位資料'!$I$8, MATCH(B64,'步驟1-單位資料'!$H$9:$H$150,0),0), "")</f>
        <v/>
      </c>
      <c r="M64" s="69" t="str">
        <f t="shared" si="8"/>
        <v/>
      </c>
      <c r="N64" s="69" t="str">
        <f t="shared" si="9"/>
        <v/>
      </c>
      <c r="O64" s="69" t="str">
        <f t="shared" si="10"/>
        <v/>
      </c>
      <c r="AC64" s="6">
        <f>'步驟1-單位資料'!$H72</f>
        <v>0</v>
      </c>
      <c r="AF64" s="1" t="s">
        <v>18</v>
      </c>
      <c r="AG64" s="3" t="e">
        <f t="shared" si="11"/>
        <v>#VALUE!</v>
      </c>
    </row>
    <row r="65" spans="1:33" x14ac:dyDescent="0.25">
      <c r="A65" s="78">
        <f t="shared" si="12"/>
        <v>60</v>
      </c>
      <c r="B65" s="100"/>
      <c r="C65" s="101"/>
      <c r="D65" s="102"/>
      <c r="E65" s="102"/>
      <c r="F65" s="102"/>
      <c r="G65" s="60"/>
      <c r="H65" s="100">
        <v>0</v>
      </c>
      <c r="I65" s="79"/>
      <c r="J65" s="80"/>
      <c r="K65" s="82">
        <f t="shared" si="3"/>
        <v>0</v>
      </c>
      <c r="L65" s="83" t="str">
        <f ca="1">IF(B65&gt;0,OFFSET('步驟1-單位資料'!$I$8, MATCH(B65,'步驟1-單位資料'!$H$9:$H$150,0),0), "")</f>
        <v/>
      </c>
      <c r="M65" s="69" t="str">
        <f t="shared" si="8"/>
        <v/>
      </c>
      <c r="N65" s="69" t="str">
        <f t="shared" si="9"/>
        <v/>
      </c>
      <c r="O65" s="69" t="str">
        <f t="shared" si="10"/>
        <v/>
      </c>
      <c r="AC65" s="6">
        <f>'步驟1-單位資料'!$H73</f>
        <v>0</v>
      </c>
      <c r="AF65" s="1" t="s">
        <v>15</v>
      </c>
      <c r="AG65" s="3" t="e">
        <f t="shared" si="11"/>
        <v>#VALUE!</v>
      </c>
    </row>
    <row r="66" spans="1:33" x14ac:dyDescent="0.25">
      <c r="A66" s="78">
        <f t="shared" si="12"/>
        <v>61</v>
      </c>
      <c r="B66" s="100"/>
      <c r="C66" s="101"/>
      <c r="D66" s="102"/>
      <c r="E66" s="102"/>
      <c r="F66" s="102"/>
      <c r="G66" s="60"/>
      <c r="H66" s="100">
        <v>0</v>
      </c>
      <c r="I66" s="79"/>
      <c r="J66" s="80"/>
      <c r="K66" s="82">
        <f t="shared" si="3"/>
        <v>0</v>
      </c>
      <c r="L66" s="83" t="str">
        <f ca="1">IF(B66&gt;0,OFFSET('步驟1-單位資料'!$I$8, MATCH(B66,'步驟1-單位資料'!$H$9:$H$150,0),0), "")</f>
        <v/>
      </c>
      <c r="M66" s="69" t="str">
        <f t="shared" si="8"/>
        <v/>
      </c>
      <c r="N66" s="69" t="str">
        <f t="shared" si="9"/>
        <v/>
      </c>
      <c r="O66" s="69" t="str">
        <f t="shared" si="10"/>
        <v/>
      </c>
      <c r="AC66" s="6">
        <f>'步驟1-單位資料'!$H74</f>
        <v>0</v>
      </c>
      <c r="AF66" s="1" t="s">
        <v>16</v>
      </c>
      <c r="AG66" s="3" t="e">
        <f t="shared" si="11"/>
        <v>#VALUE!</v>
      </c>
    </row>
    <row r="67" spans="1:33" x14ac:dyDescent="0.25">
      <c r="A67" s="78">
        <f t="shared" si="12"/>
        <v>62</v>
      </c>
      <c r="B67" s="100"/>
      <c r="C67" s="101"/>
      <c r="D67" s="102"/>
      <c r="E67" s="102"/>
      <c r="F67" s="102"/>
      <c r="G67" s="60"/>
      <c r="H67" s="100">
        <v>0</v>
      </c>
      <c r="I67" s="79"/>
      <c r="J67" s="80"/>
      <c r="K67" s="82">
        <f t="shared" si="3"/>
        <v>0</v>
      </c>
      <c r="L67" s="83" t="str">
        <f ca="1">IF(B67&gt;0,OFFSET('步驟1-單位資料'!$I$8, MATCH(B67,'步驟1-單位資料'!$H$9:$H$150,0),0), "")</f>
        <v/>
      </c>
      <c r="M67" s="69" t="str">
        <f t="shared" si="8"/>
        <v/>
      </c>
      <c r="N67" s="69" t="str">
        <f t="shared" si="9"/>
        <v/>
      </c>
      <c r="O67" s="69" t="str">
        <f t="shared" si="10"/>
        <v/>
      </c>
      <c r="AC67" s="6">
        <f>'步驟1-單位資料'!$H75</f>
        <v>0</v>
      </c>
      <c r="AF67" s="1" t="s">
        <v>31</v>
      </c>
      <c r="AG67" s="3" t="e">
        <f t="shared" si="11"/>
        <v>#VALUE!</v>
      </c>
    </row>
    <row r="68" spans="1:33" x14ac:dyDescent="0.25">
      <c r="A68" s="78">
        <f t="shared" si="12"/>
        <v>63</v>
      </c>
      <c r="B68" s="100"/>
      <c r="C68" s="101"/>
      <c r="D68" s="102"/>
      <c r="E68" s="102"/>
      <c r="F68" s="102"/>
      <c r="G68" s="60"/>
      <c r="H68" s="100">
        <v>0</v>
      </c>
      <c r="I68" s="79"/>
      <c r="J68" s="80"/>
      <c r="K68" s="82">
        <f t="shared" si="3"/>
        <v>0</v>
      </c>
      <c r="L68" s="83" t="str">
        <f ca="1">IF(B68&gt;0,OFFSET('步驟1-單位資料'!$I$8, MATCH(B68,'步驟1-單位資料'!$H$9:$H$150,0),0), "")</f>
        <v/>
      </c>
      <c r="M68" s="69" t="str">
        <f t="shared" si="8"/>
        <v/>
      </c>
      <c r="N68" s="69" t="str">
        <f t="shared" si="9"/>
        <v/>
      </c>
      <c r="O68" s="69" t="str">
        <f t="shared" si="10"/>
        <v/>
      </c>
      <c r="AC68" s="6">
        <f>'步驟1-單位資料'!$H76</f>
        <v>0</v>
      </c>
      <c r="AF68" s="1" t="s">
        <v>32</v>
      </c>
      <c r="AG68" s="3" t="e">
        <f t="shared" si="11"/>
        <v>#VALUE!</v>
      </c>
    </row>
    <row r="69" spans="1:33" x14ac:dyDescent="0.25">
      <c r="A69" s="78">
        <f t="shared" si="12"/>
        <v>64</v>
      </c>
      <c r="B69" s="100"/>
      <c r="C69" s="101"/>
      <c r="D69" s="102"/>
      <c r="E69" s="102"/>
      <c r="F69" s="102"/>
      <c r="G69" s="60"/>
      <c r="H69" s="100">
        <v>0</v>
      </c>
      <c r="I69" s="79"/>
      <c r="J69" s="80"/>
      <c r="K69" s="82">
        <f t="shared" si="3"/>
        <v>0</v>
      </c>
      <c r="L69" s="83" t="str">
        <f ca="1">IF(B69&gt;0,OFFSET('步驟1-單位資料'!$I$8, MATCH(B69,'步驟1-單位資料'!$H$9:$H$150,0),0), "")</f>
        <v/>
      </c>
      <c r="M69" s="69" t="str">
        <f t="shared" si="8"/>
        <v/>
      </c>
      <c r="N69" s="69" t="str">
        <f t="shared" si="9"/>
        <v/>
      </c>
      <c r="O69" s="69" t="str">
        <f t="shared" si="10"/>
        <v/>
      </c>
      <c r="AC69" s="6">
        <f>'步驟1-單位資料'!$H77</f>
        <v>0</v>
      </c>
      <c r="AF69" s="1" t="s">
        <v>33</v>
      </c>
      <c r="AG69" s="3" t="e">
        <f t="shared" si="11"/>
        <v>#VALUE!</v>
      </c>
    </row>
    <row r="70" spans="1:33" x14ac:dyDescent="0.25">
      <c r="A70" s="78">
        <f t="shared" si="12"/>
        <v>65</v>
      </c>
      <c r="B70" s="100"/>
      <c r="C70" s="101"/>
      <c r="D70" s="102"/>
      <c r="E70" s="102"/>
      <c r="F70" s="102"/>
      <c r="G70" s="60"/>
      <c r="H70" s="100">
        <v>0</v>
      </c>
      <c r="I70" s="79"/>
      <c r="J70" s="80"/>
      <c r="K70" s="82">
        <f t="shared" si="3"/>
        <v>0</v>
      </c>
      <c r="L70" s="83" t="str">
        <f ca="1">IF(B70&gt;0,OFFSET('步驟1-單位資料'!$I$8, MATCH(B70,'步驟1-單位資料'!$H$9:$H$150,0),0), "")</f>
        <v/>
      </c>
      <c r="M70" s="69" t="str">
        <f t="shared" ref="M70:M105" si="13">IF(AND(D70=E70,E70&gt;0),"項目重複 !!","")</f>
        <v/>
      </c>
      <c r="N70" s="69" t="str">
        <f t="shared" ref="N70:N105" si="14">IF(AND(E70=F70,F70&gt;0),"項目重複 !!","")</f>
        <v/>
      </c>
      <c r="O70" s="69" t="str">
        <f t="shared" ref="O70:O105" si="15">IF(AND(D70=F70,F70&gt;0),"項目重複 !!","")</f>
        <v/>
      </c>
      <c r="AC70" s="6">
        <f>'步驟1-單位資料'!$H78</f>
        <v>0</v>
      </c>
      <c r="AF70" s="1" t="s">
        <v>34</v>
      </c>
      <c r="AG70" s="3" t="e">
        <f t="shared" si="11"/>
        <v>#VALUE!</v>
      </c>
    </row>
    <row r="71" spans="1:33" x14ac:dyDescent="0.25">
      <c r="A71" s="78">
        <f t="shared" si="12"/>
        <v>66</v>
      </c>
      <c r="B71" s="100"/>
      <c r="C71" s="101"/>
      <c r="D71" s="102"/>
      <c r="E71" s="102"/>
      <c r="F71" s="102"/>
      <c r="G71" s="60"/>
      <c r="H71" s="100">
        <v>0</v>
      </c>
      <c r="I71" s="79"/>
      <c r="J71" s="80"/>
      <c r="K71" s="82">
        <f t="shared" ref="K71:K134" si="16">COUNTIF(D71,"*型*")*$I$2+COUNTIF(D71,"*賽*")*$I$2+COUNTIF(E71,"*型*")*$I$4+COUNTIF(F71,"*組*")*$I$2</f>
        <v>0</v>
      </c>
      <c r="L71" s="83" t="str">
        <f ca="1">IF(B71&gt;0,OFFSET('步驟1-單位資料'!$I$8, MATCH(B71,'步驟1-單位資料'!$H$9:$H$150,0),0), "")</f>
        <v/>
      </c>
      <c r="M71" s="69" t="str">
        <f t="shared" si="13"/>
        <v/>
      </c>
      <c r="N71" s="69" t="str">
        <f t="shared" si="14"/>
        <v/>
      </c>
      <c r="O71" s="69" t="str">
        <f t="shared" si="15"/>
        <v/>
      </c>
      <c r="AC71" s="6">
        <f>'步驟1-單位資料'!$H79</f>
        <v>0</v>
      </c>
      <c r="AF71" s="1" t="s">
        <v>19</v>
      </c>
      <c r="AG71" s="3" t="e">
        <f t="shared" ref="AG71:AG105" si="17">VALUE(LEFT(C71,2))</f>
        <v>#VALUE!</v>
      </c>
    </row>
    <row r="72" spans="1:33" x14ac:dyDescent="0.25">
      <c r="A72" s="78">
        <f t="shared" si="12"/>
        <v>67</v>
      </c>
      <c r="B72" s="100"/>
      <c r="C72" s="101"/>
      <c r="D72" s="102"/>
      <c r="E72" s="102"/>
      <c r="F72" s="102"/>
      <c r="G72" s="60"/>
      <c r="H72" s="100">
        <v>0</v>
      </c>
      <c r="I72" s="79"/>
      <c r="J72" s="80"/>
      <c r="K72" s="82">
        <f t="shared" si="16"/>
        <v>0</v>
      </c>
      <c r="L72" s="83" t="str">
        <f ca="1">IF(B72&gt;0,OFFSET('步驟1-單位資料'!$I$8, MATCH(B72,'步驟1-單位資料'!$H$9:$H$150,0),0), "")</f>
        <v/>
      </c>
      <c r="M72" s="69" t="str">
        <f t="shared" si="13"/>
        <v/>
      </c>
      <c r="N72" s="69" t="str">
        <f t="shared" si="14"/>
        <v/>
      </c>
      <c r="O72" s="69" t="str">
        <f t="shared" si="15"/>
        <v/>
      </c>
      <c r="AC72" s="6">
        <f>'步驟1-單位資料'!$H80</f>
        <v>0</v>
      </c>
      <c r="AF72" s="1" t="s">
        <v>20</v>
      </c>
      <c r="AG72" s="3" t="e">
        <f t="shared" si="17"/>
        <v>#VALUE!</v>
      </c>
    </row>
    <row r="73" spans="1:33" x14ac:dyDescent="0.25">
      <c r="A73" s="78">
        <f t="shared" si="12"/>
        <v>68</v>
      </c>
      <c r="B73" s="100"/>
      <c r="C73" s="101"/>
      <c r="D73" s="102"/>
      <c r="E73" s="102"/>
      <c r="F73" s="102"/>
      <c r="G73" s="60"/>
      <c r="H73" s="100">
        <v>0</v>
      </c>
      <c r="I73" s="79"/>
      <c r="J73" s="80"/>
      <c r="K73" s="82">
        <f t="shared" si="16"/>
        <v>0</v>
      </c>
      <c r="L73" s="83" t="str">
        <f ca="1">IF(B73&gt;0,OFFSET('步驟1-單位資料'!$I$8, MATCH(B73,'步驟1-單位資料'!$H$9:$H$150,0),0), "")</f>
        <v/>
      </c>
      <c r="M73" s="69" t="str">
        <f t="shared" si="13"/>
        <v/>
      </c>
      <c r="N73" s="69" t="str">
        <f t="shared" si="14"/>
        <v/>
      </c>
      <c r="O73" s="69" t="str">
        <f t="shared" si="15"/>
        <v/>
      </c>
      <c r="AC73" s="6">
        <f>'步驟1-單位資料'!$H81</f>
        <v>0</v>
      </c>
      <c r="AF73" s="1" t="s">
        <v>21</v>
      </c>
      <c r="AG73" s="3" t="e">
        <f t="shared" si="17"/>
        <v>#VALUE!</v>
      </c>
    </row>
    <row r="74" spans="1:33" x14ac:dyDescent="0.25">
      <c r="A74" s="78">
        <f t="shared" si="12"/>
        <v>69</v>
      </c>
      <c r="B74" s="100"/>
      <c r="C74" s="101"/>
      <c r="D74" s="102"/>
      <c r="E74" s="102"/>
      <c r="F74" s="102"/>
      <c r="G74" s="60"/>
      <c r="H74" s="100">
        <v>0</v>
      </c>
      <c r="I74" s="79"/>
      <c r="J74" s="80"/>
      <c r="K74" s="82">
        <f t="shared" si="16"/>
        <v>0</v>
      </c>
      <c r="L74" s="83" t="str">
        <f ca="1">IF(B74&gt;0,OFFSET('步驟1-單位資料'!$I$8, MATCH(B74,'步驟1-單位資料'!$H$9:$H$150,0),0), "")</f>
        <v/>
      </c>
      <c r="M74" s="69" t="str">
        <f t="shared" si="13"/>
        <v/>
      </c>
      <c r="N74" s="69" t="str">
        <f t="shared" si="14"/>
        <v/>
      </c>
      <c r="O74" s="69" t="str">
        <f t="shared" si="15"/>
        <v/>
      </c>
      <c r="AC74" s="6">
        <f>'步驟1-單位資料'!$H82</f>
        <v>0</v>
      </c>
      <c r="AF74" s="1" t="s">
        <v>22</v>
      </c>
      <c r="AG74" s="3" t="e">
        <f t="shared" si="17"/>
        <v>#VALUE!</v>
      </c>
    </row>
    <row r="75" spans="1:33" x14ac:dyDescent="0.25">
      <c r="A75" s="78">
        <f t="shared" si="12"/>
        <v>70</v>
      </c>
      <c r="B75" s="100"/>
      <c r="C75" s="101"/>
      <c r="D75" s="102"/>
      <c r="E75" s="102"/>
      <c r="F75" s="102"/>
      <c r="G75" s="60"/>
      <c r="H75" s="100">
        <v>0</v>
      </c>
      <c r="I75" s="79"/>
      <c r="J75" s="80"/>
      <c r="K75" s="82">
        <f t="shared" si="16"/>
        <v>0</v>
      </c>
      <c r="L75" s="83" t="str">
        <f ca="1">IF(B75&gt;0,OFFSET('步驟1-單位資料'!$I$8, MATCH(B75,'步驟1-單位資料'!$H$9:$H$150,0),0), "")</f>
        <v/>
      </c>
      <c r="M75" s="69" t="str">
        <f t="shared" si="13"/>
        <v/>
      </c>
      <c r="N75" s="69" t="str">
        <f t="shared" si="14"/>
        <v/>
      </c>
      <c r="O75" s="69" t="str">
        <f t="shared" si="15"/>
        <v/>
      </c>
      <c r="AC75" s="6">
        <f>'步驟1-單位資料'!$H83</f>
        <v>0</v>
      </c>
      <c r="AG75" s="3" t="e">
        <f t="shared" si="17"/>
        <v>#VALUE!</v>
      </c>
    </row>
    <row r="76" spans="1:33" x14ac:dyDescent="0.25">
      <c r="A76" s="78">
        <f t="shared" si="12"/>
        <v>71</v>
      </c>
      <c r="B76" s="100"/>
      <c r="C76" s="101"/>
      <c r="D76" s="102"/>
      <c r="E76" s="102"/>
      <c r="F76" s="102"/>
      <c r="G76" s="60"/>
      <c r="H76" s="100">
        <v>0</v>
      </c>
      <c r="I76" s="79"/>
      <c r="J76" s="80"/>
      <c r="K76" s="82">
        <f t="shared" si="16"/>
        <v>0</v>
      </c>
      <c r="L76" s="83" t="str">
        <f ca="1">IF(B76&gt;0,OFFSET('步驟1-單位資料'!$I$8, MATCH(B76,'步驟1-單位資料'!$H$9:$H$150,0),0), "")</f>
        <v/>
      </c>
      <c r="M76" s="69" t="str">
        <f t="shared" si="13"/>
        <v/>
      </c>
      <c r="N76" s="69" t="str">
        <f t="shared" si="14"/>
        <v/>
      </c>
      <c r="O76" s="69" t="str">
        <f t="shared" si="15"/>
        <v/>
      </c>
      <c r="AC76" s="6">
        <f>'步驟1-單位資料'!$H84</f>
        <v>0</v>
      </c>
      <c r="AG76" s="3" t="e">
        <f t="shared" si="17"/>
        <v>#VALUE!</v>
      </c>
    </row>
    <row r="77" spans="1:33" x14ac:dyDescent="0.25">
      <c r="A77" s="78">
        <f t="shared" si="12"/>
        <v>72</v>
      </c>
      <c r="B77" s="100"/>
      <c r="C77" s="101"/>
      <c r="D77" s="102"/>
      <c r="E77" s="102"/>
      <c r="F77" s="102"/>
      <c r="G77" s="60"/>
      <c r="H77" s="100">
        <v>0</v>
      </c>
      <c r="I77" s="79"/>
      <c r="J77" s="80"/>
      <c r="K77" s="82">
        <f t="shared" si="16"/>
        <v>0</v>
      </c>
      <c r="L77" s="83" t="str">
        <f ca="1">IF(B77&gt;0,OFFSET('步驟1-單位資料'!$I$8, MATCH(B77,'步驟1-單位資料'!$H$9:$H$150,0),0), "")</f>
        <v/>
      </c>
      <c r="M77" s="69" t="str">
        <f t="shared" si="13"/>
        <v/>
      </c>
      <c r="N77" s="69" t="str">
        <f t="shared" si="14"/>
        <v/>
      </c>
      <c r="O77" s="69" t="str">
        <f t="shared" si="15"/>
        <v/>
      </c>
      <c r="AC77" s="6">
        <f>'步驟1-單位資料'!$H85</f>
        <v>0</v>
      </c>
      <c r="AG77" s="3" t="e">
        <f t="shared" si="17"/>
        <v>#VALUE!</v>
      </c>
    </row>
    <row r="78" spans="1:33" x14ac:dyDescent="0.25">
      <c r="A78" s="78">
        <f t="shared" si="12"/>
        <v>73</v>
      </c>
      <c r="B78" s="100"/>
      <c r="C78" s="101"/>
      <c r="D78" s="102"/>
      <c r="E78" s="102"/>
      <c r="F78" s="102"/>
      <c r="G78" s="60"/>
      <c r="H78" s="100">
        <v>0</v>
      </c>
      <c r="I78" s="79"/>
      <c r="J78" s="80"/>
      <c r="K78" s="82">
        <f t="shared" si="16"/>
        <v>0</v>
      </c>
      <c r="L78" s="83" t="str">
        <f ca="1">IF(B78&gt;0,OFFSET('步驟1-單位資料'!$I$8, MATCH(B78,'步驟1-單位資料'!$H$9:$H$150,0),0), "")</f>
        <v/>
      </c>
      <c r="M78" s="69" t="str">
        <f t="shared" si="13"/>
        <v/>
      </c>
      <c r="N78" s="69" t="str">
        <f t="shared" si="14"/>
        <v/>
      </c>
      <c r="O78" s="69" t="str">
        <f t="shared" si="15"/>
        <v/>
      </c>
      <c r="AC78" s="6">
        <f>'步驟1-單位資料'!$H86</f>
        <v>0</v>
      </c>
      <c r="AG78" s="3" t="e">
        <f t="shared" si="17"/>
        <v>#VALUE!</v>
      </c>
    </row>
    <row r="79" spans="1:33" x14ac:dyDescent="0.25">
      <c r="A79" s="78">
        <f t="shared" si="12"/>
        <v>74</v>
      </c>
      <c r="B79" s="100"/>
      <c r="C79" s="101"/>
      <c r="D79" s="102"/>
      <c r="E79" s="102"/>
      <c r="F79" s="102"/>
      <c r="G79" s="60"/>
      <c r="H79" s="100">
        <v>0</v>
      </c>
      <c r="I79" s="79"/>
      <c r="J79" s="80"/>
      <c r="K79" s="82">
        <f t="shared" si="16"/>
        <v>0</v>
      </c>
      <c r="L79" s="83" t="str">
        <f ca="1">IF(B79&gt;0,OFFSET('步驟1-單位資料'!$I$8, MATCH(B79,'步驟1-單位資料'!$H$9:$H$150,0),0), "")</f>
        <v/>
      </c>
      <c r="M79" s="69" t="str">
        <f t="shared" si="13"/>
        <v/>
      </c>
      <c r="N79" s="69" t="str">
        <f t="shared" si="14"/>
        <v/>
      </c>
      <c r="O79" s="69" t="str">
        <f t="shared" si="15"/>
        <v/>
      </c>
      <c r="AC79" s="6">
        <f>'步驟1-單位資料'!$H87</f>
        <v>0</v>
      </c>
      <c r="AG79" s="3" t="e">
        <f t="shared" si="17"/>
        <v>#VALUE!</v>
      </c>
    </row>
    <row r="80" spans="1:33" x14ac:dyDescent="0.25">
      <c r="A80" s="78">
        <f t="shared" si="12"/>
        <v>75</v>
      </c>
      <c r="B80" s="100"/>
      <c r="C80" s="101"/>
      <c r="D80" s="102"/>
      <c r="E80" s="102"/>
      <c r="F80" s="102"/>
      <c r="G80" s="60"/>
      <c r="H80" s="100">
        <v>0</v>
      </c>
      <c r="I80" s="79"/>
      <c r="J80" s="80"/>
      <c r="K80" s="82">
        <f t="shared" si="16"/>
        <v>0</v>
      </c>
      <c r="L80" s="83" t="str">
        <f ca="1">IF(B80&gt;0,OFFSET('步驟1-單位資料'!$I$8, MATCH(B80,'步驟1-單位資料'!$H$9:$H$150,0),0), "")</f>
        <v/>
      </c>
      <c r="M80" s="69" t="str">
        <f t="shared" si="13"/>
        <v/>
      </c>
      <c r="N80" s="69" t="str">
        <f t="shared" si="14"/>
        <v/>
      </c>
      <c r="O80" s="69" t="str">
        <f t="shared" si="15"/>
        <v/>
      </c>
      <c r="AC80" s="6">
        <f>'步驟1-單位資料'!$H88</f>
        <v>0</v>
      </c>
      <c r="AG80" s="3" t="e">
        <f t="shared" si="17"/>
        <v>#VALUE!</v>
      </c>
    </row>
    <row r="81" spans="1:33" x14ac:dyDescent="0.25">
      <c r="A81" s="78">
        <f t="shared" si="12"/>
        <v>76</v>
      </c>
      <c r="B81" s="100"/>
      <c r="C81" s="101"/>
      <c r="D81" s="102"/>
      <c r="E81" s="102"/>
      <c r="F81" s="102"/>
      <c r="G81" s="60"/>
      <c r="H81" s="100">
        <v>0</v>
      </c>
      <c r="I81" s="79"/>
      <c r="J81" s="80"/>
      <c r="K81" s="82">
        <f t="shared" si="16"/>
        <v>0</v>
      </c>
      <c r="L81" s="83" t="str">
        <f ca="1">IF(B81&gt;0,OFFSET('步驟1-單位資料'!$I$8, MATCH(B81,'步驟1-單位資料'!$H$9:$H$150,0),0), "")</f>
        <v/>
      </c>
      <c r="M81" s="69" t="str">
        <f t="shared" si="13"/>
        <v/>
      </c>
      <c r="N81" s="69" t="str">
        <f t="shared" si="14"/>
        <v/>
      </c>
      <c r="O81" s="69" t="str">
        <f t="shared" si="15"/>
        <v/>
      </c>
      <c r="AC81" s="6">
        <f>'步驟1-單位資料'!$H89</f>
        <v>0</v>
      </c>
      <c r="AG81" s="3" t="e">
        <f t="shared" si="17"/>
        <v>#VALUE!</v>
      </c>
    </row>
    <row r="82" spans="1:33" x14ac:dyDescent="0.25">
      <c r="A82" s="78">
        <f t="shared" si="12"/>
        <v>77</v>
      </c>
      <c r="B82" s="100"/>
      <c r="C82" s="101"/>
      <c r="D82" s="102"/>
      <c r="E82" s="102"/>
      <c r="F82" s="102"/>
      <c r="G82" s="60"/>
      <c r="H82" s="100">
        <v>0</v>
      </c>
      <c r="I82" s="79"/>
      <c r="J82" s="80"/>
      <c r="K82" s="82">
        <f t="shared" si="16"/>
        <v>0</v>
      </c>
      <c r="L82" s="83" t="str">
        <f ca="1">IF(B82&gt;0,OFFSET('步驟1-單位資料'!$I$8, MATCH(B82,'步驟1-單位資料'!$H$9:$H$150,0),0), "")</f>
        <v/>
      </c>
      <c r="M82" s="69" t="str">
        <f t="shared" si="13"/>
        <v/>
      </c>
      <c r="N82" s="69" t="str">
        <f t="shared" si="14"/>
        <v/>
      </c>
      <c r="O82" s="69" t="str">
        <f t="shared" si="15"/>
        <v/>
      </c>
      <c r="AC82" s="6">
        <f>'步驟1-單位資料'!$H90</f>
        <v>0</v>
      </c>
      <c r="AG82" s="3" t="e">
        <f t="shared" si="17"/>
        <v>#VALUE!</v>
      </c>
    </row>
    <row r="83" spans="1:33" x14ac:dyDescent="0.25">
      <c r="A83" s="78">
        <f t="shared" si="12"/>
        <v>78</v>
      </c>
      <c r="B83" s="100"/>
      <c r="C83" s="101"/>
      <c r="D83" s="102"/>
      <c r="E83" s="102"/>
      <c r="F83" s="102"/>
      <c r="G83" s="60"/>
      <c r="H83" s="100">
        <v>0</v>
      </c>
      <c r="I83" s="79"/>
      <c r="J83" s="80"/>
      <c r="K83" s="82">
        <f t="shared" si="16"/>
        <v>0</v>
      </c>
      <c r="L83" s="83" t="str">
        <f ca="1">IF(B83&gt;0,OFFSET('步驟1-單位資料'!$I$8, MATCH(B83,'步驟1-單位資料'!$H$9:$H$150,0),0), "")</f>
        <v/>
      </c>
      <c r="M83" s="69" t="str">
        <f t="shared" si="13"/>
        <v/>
      </c>
      <c r="N83" s="69" t="str">
        <f t="shared" si="14"/>
        <v/>
      </c>
      <c r="O83" s="69" t="str">
        <f t="shared" si="15"/>
        <v/>
      </c>
      <c r="AC83" s="6">
        <f>'步驟1-單位資料'!$H91</f>
        <v>0</v>
      </c>
      <c r="AG83" s="3" t="e">
        <f t="shared" si="17"/>
        <v>#VALUE!</v>
      </c>
    </row>
    <row r="84" spans="1:33" x14ac:dyDescent="0.25">
      <c r="A84" s="78">
        <f t="shared" si="12"/>
        <v>79</v>
      </c>
      <c r="B84" s="100"/>
      <c r="C84" s="101"/>
      <c r="D84" s="102"/>
      <c r="E84" s="102"/>
      <c r="F84" s="102"/>
      <c r="G84" s="60"/>
      <c r="H84" s="100">
        <v>0</v>
      </c>
      <c r="I84" s="79"/>
      <c r="J84" s="80"/>
      <c r="K84" s="82">
        <f t="shared" si="16"/>
        <v>0</v>
      </c>
      <c r="L84" s="83" t="str">
        <f ca="1">IF(B84&gt;0,OFFSET('步驟1-單位資料'!$I$8, MATCH(B84,'步驟1-單位資料'!$H$9:$H$150,0),0), "")</f>
        <v/>
      </c>
      <c r="M84" s="69" t="str">
        <f t="shared" si="13"/>
        <v/>
      </c>
      <c r="N84" s="69" t="str">
        <f t="shared" si="14"/>
        <v/>
      </c>
      <c r="O84" s="69" t="str">
        <f t="shared" si="15"/>
        <v/>
      </c>
      <c r="AC84" s="6">
        <f>'步驟1-單位資料'!$H92</f>
        <v>0</v>
      </c>
      <c r="AG84" s="3" t="e">
        <f t="shared" si="17"/>
        <v>#VALUE!</v>
      </c>
    </row>
    <row r="85" spans="1:33" x14ac:dyDescent="0.25">
      <c r="A85" s="78">
        <f t="shared" si="12"/>
        <v>80</v>
      </c>
      <c r="B85" s="100"/>
      <c r="C85" s="101"/>
      <c r="D85" s="102"/>
      <c r="E85" s="102"/>
      <c r="F85" s="102"/>
      <c r="G85" s="60"/>
      <c r="H85" s="100">
        <v>0</v>
      </c>
      <c r="I85" s="79"/>
      <c r="J85" s="80"/>
      <c r="K85" s="82">
        <f t="shared" si="16"/>
        <v>0</v>
      </c>
      <c r="L85" s="83" t="str">
        <f ca="1">IF(B85&gt;0,OFFSET('步驟1-單位資料'!$I$8, MATCH(B85,'步驟1-單位資料'!$H$9:$H$150,0),0), "")</f>
        <v/>
      </c>
      <c r="M85" s="69" t="str">
        <f t="shared" si="13"/>
        <v/>
      </c>
      <c r="N85" s="69" t="str">
        <f t="shared" si="14"/>
        <v/>
      </c>
      <c r="O85" s="69" t="str">
        <f t="shared" si="15"/>
        <v/>
      </c>
      <c r="AC85" s="6">
        <f>'步驟1-單位資料'!$H93</f>
        <v>0</v>
      </c>
      <c r="AG85" s="3" t="e">
        <f t="shared" si="17"/>
        <v>#VALUE!</v>
      </c>
    </row>
    <row r="86" spans="1:33" x14ac:dyDescent="0.25">
      <c r="A86" s="78">
        <f t="shared" si="12"/>
        <v>81</v>
      </c>
      <c r="B86" s="100"/>
      <c r="C86" s="101"/>
      <c r="D86" s="102"/>
      <c r="E86" s="102"/>
      <c r="F86" s="102"/>
      <c r="G86" s="60"/>
      <c r="H86" s="100">
        <v>0</v>
      </c>
      <c r="I86" s="79"/>
      <c r="J86" s="80"/>
      <c r="K86" s="82">
        <f t="shared" si="16"/>
        <v>0</v>
      </c>
      <c r="L86" s="83" t="str">
        <f ca="1">IF(B86&gt;0,OFFSET('步驟1-單位資料'!$I$8, MATCH(B86,'步驟1-單位資料'!$H$9:$H$150,0),0), "")</f>
        <v/>
      </c>
      <c r="M86" s="69" t="str">
        <f t="shared" si="13"/>
        <v/>
      </c>
      <c r="N86" s="69" t="str">
        <f t="shared" si="14"/>
        <v/>
      </c>
      <c r="O86" s="69" t="str">
        <f t="shared" si="15"/>
        <v/>
      </c>
      <c r="AC86" s="6">
        <f>'步驟1-單位資料'!$H94</f>
        <v>0</v>
      </c>
      <c r="AG86" s="3" t="e">
        <f t="shared" si="17"/>
        <v>#VALUE!</v>
      </c>
    </row>
    <row r="87" spans="1:33" x14ac:dyDescent="0.25">
      <c r="A87" s="78">
        <f t="shared" si="12"/>
        <v>82</v>
      </c>
      <c r="B87" s="100"/>
      <c r="C87" s="101"/>
      <c r="D87" s="102"/>
      <c r="E87" s="102"/>
      <c r="F87" s="102"/>
      <c r="G87" s="60"/>
      <c r="H87" s="100">
        <v>0</v>
      </c>
      <c r="I87" s="79"/>
      <c r="J87" s="80"/>
      <c r="K87" s="82">
        <f t="shared" si="16"/>
        <v>0</v>
      </c>
      <c r="L87" s="83" t="str">
        <f ca="1">IF(B87&gt;0,OFFSET('步驟1-單位資料'!$I$8, MATCH(B87,'步驟1-單位資料'!$H$9:$H$150,0),0), "")</f>
        <v/>
      </c>
      <c r="M87" s="69" t="str">
        <f t="shared" si="13"/>
        <v/>
      </c>
      <c r="N87" s="69" t="str">
        <f t="shared" si="14"/>
        <v/>
      </c>
      <c r="O87" s="69" t="str">
        <f t="shared" si="15"/>
        <v/>
      </c>
      <c r="AC87" s="6">
        <f>'步驟1-單位資料'!$H95</f>
        <v>0</v>
      </c>
      <c r="AG87" s="3" t="e">
        <f t="shared" si="17"/>
        <v>#VALUE!</v>
      </c>
    </row>
    <row r="88" spans="1:33" x14ac:dyDescent="0.25">
      <c r="A88" s="78">
        <f t="shared" si="12"/>
        <v>83</v>
      </c>
      <c r="B88" s="100"/>
      <c r="C88" s="101"/>
      <c r="D88" s="102"/>
      <c r="E88" s="102"/>
      <c r="F88" s="102"/>
      <c r="G88" s="60"/>
      <c r="H88" s="100">
        <v>0</v>
      </c>
      <c r="I88" s="79"/>
      <c r="J88" s="80"/>
      <c r="K88" s="82">
        <f t="shared" si="16"/>
        <v>0</v>
      </c>
      <c r="L88" s="83" t="str">
        <f ca="1">IF(B88&gt;0,OFFSET('步驟1-單位資料'!$I$8, MATCH(B88,'步驟1-單位資料'!$H$9:$H$150,0),0), "")</f>
        <v/>
      </c>
      <c r="M88" s="69" t="str">
        <f t="shared" si="13"/>
        <v/>
      </c>
      <c r="N88" s="69" t="str">
        <f t="shared" si="14"/>
        <v/>
      </c>
      <c r="O88" s="69" t="str">
        <f t="shared" si="15"/>
        <v/>
      </c>
      <c r="AC88" s="6">
        <f>'步驟1-單位資料'!$H96</f>
        <v>0</v>
      </c>
      <c r="AG88" s="3" t="e">
        <f t="shared" si="17"/>
        <v>#VALUE!</v>
      </c>
    </row>
    <row r="89" spans="1:33" x14ac:dyDescent="0.25">
      <c r="A89" s="78">
        <f t="shared" si="12"/>
        <v>84</v>
      </c>
      <c r="B89" s="100"/>
      <c r="C89" s="101"/>
      <c r="D89" s="102"/>
      <c r="E89" s="102"/>
      <c r="F89" s="102"/>
      <c r="G89" s="60"/>
      <c r="H89" s="100">
        <v>0</v>
      </c>
      <c r="I89" s="79"/>
      <c r="J89" s="80"/>
      <c r="K89" s="82">
        <f t="shared" si="16"/>
        <v>0</v>
      </c>
      <c r="L89" s="83" t="str">
        <f ca="1">IF(B89&gt;0,OFFSET('步驟1-單位資料'!$I$8, MATCH(B89,'步驟1-單位資料'!$H$9:$H$150,0),0), "")</f>
        <v/>
      </c>
      <c r="M89" s="69" t="str">
        <f t="shared" si="13"/>
        <v/>
      </c>
      <c r="N89" s="69" t="str">
        <f t="shared" si="14"/>
        <v/>
      </c>
      <c r="O89" s="69" t="str">
        <f t="shared" si="15"/>
        <v/>
      </c>
      <c r="AC89" s="6">
        <f>'步驟1-單位資料'!$H97</f>
        <v>0</v>
      </c>
      <c r="AG89" s="3" t="e">
        <f t="shared" si="17"/>
        <v>#VALUE!</v>
      </c>
    </row>
    <row r="90" spans="1:33" x14ac:dyDescent="0.25">
      <c r="A90" s="78">
        <f t="shared" si="12"/>
        <v>85</v>
      </c>
      <c r="B90" s="100"/>
      <c r="C90" s="101"/>
      <c r="D90" s="102"/>
      <c r="E90" s="102"/>
      <c r="F90" s="102"/>
      <c r="G90" s="60"/>
      <c r="H90" s="100">
        <v>0</v>
      </c>
      <c r="I90" s="79"/>
      <c r="J90" s="80"/>
      <c r="K90" s="82">
        <f t="shared" si="16"/>
        <v>0</v>
      </c>
      <c r="L90" s="83" t="str">
        <f ca="1">IF(B90&gt;0,OFFSET('步驟1-單位資料'!$I$8, MATCH(B90,'步驟1-單位資料'!$H$9:$H$150,0),0), "")</f>
        <v/>
      </c>
      <c r="M90" s="69" t="str">
        <f t="shared" si="13"/>
        <v/>
      </c>
      <c r="N90" s="69" t="str">
        <f t="shared" si="14"/>
        <v/>
      </c>
      <c r="O90" s="69" t="str">
        <f t="shared" si="15"/>
        <v/>
      </c>
      <c r="AC90" s="6">
        <f>'步驟1-單位資料'!$H98</f>
        <v>0</v>
      </c>
      <c r="AG90" s="3" t="e">
        <f t="shared" si="17"/>
        <v>#VALUE!</v>
      </c>
    </row>
    <row r="91" spans="1:33" x14ac:dyDescent="0.25">
      <c r="A91" s="78">
        <f t="shared" si="12"/>
        <v>86</v>
      </c>
      <c r="B91" s="100"/>
      <c r="C91" s="101"/>
      <c r="D91" s="102"/>
      <c r="E91" s="102"/>
      <c r="F91" s="102"/>
      <c r="G91" s="60"/>
      <c r="H91" s="100">
        <v>0</v>
      </c>
      <c r="I91" s="79"/>
      <c r="J91" s="80"/>
      <c r="K91" s="82">
        <f t="shared" si="16"/>
        <v>0</v>
      </c>
      <c r="L91" s="83" t="str">
        <f ca="1">IF(B91&gt;0,OFFSET('步驟1-單位資料'!$I$8, MATCH(B91,'步驟1-單位資料'!$H$9:$H$150,0),0), "")</f>
        <v/>
      </c>
      <c r="M91" s="69" t="str">
        <f t="shared" si="13"/>
        <v/>
      </c>
      <c r="N91" s="69" t="str">
        <f t="shared" si="14"/>
        <v/>
      </c>
      <c r="O91" s="69" t="str">
        <f t="shared" si="15"/>
        <v/>
      </c>
      <c r="AC91" s="6">
        <f>'步驟1-單位資料'!$H99</f>
        <v>0</v>
      </c>
      <c r="AG91" s="3" t="e">
        <f t="shared" si="17"/>
        <v>#VALUE!</v>
      </c>
    </row>
    <row r="92" spans="1:33" x14ac:dyDescent="0.25">
      <c r="A92" s="78">
        <f t="shared" si="12"/>
        <v>87</v>
      </c>
      <c r="B92" s="100"/>
      <c r="C92" s="101"/>
      <c r="D92" s="102"/>
      <c r="E92" s="102"/>
      <c r="F92" s="102"/>
      <c r="G92" s="60"/>
      <c r="H92" s="100">
        <v>0</v>
      </c>
      <c r="I92" s="79"/>
      <c r="J92" s="80"/>
      <c r="K92" s="82">
        <f t="shared" si="16"/>
        <v>0</v>
      </c>
      <c r="L92" s="83" t="str">
        <f ca="1">IF(B92&gt;0,OFFSET('步驟1-單位資料'!$I$8, MATCH(B92,'步驟1-單位資料'!$H$9:$H$150,0),0), "")</f>
        <v/>
      </c>
      <c r="M92" s="69" t="str">
        <f t="shared" si="13"/>
        <v/>
      </c>
      <c r="N92" s="69" t="str">
        <f t="shared" si="14"/>
        <v/>
      </c>
      <c r="O92" s="69" t="str">
        <f t="shared" si="15"/>
        <v/>
      </c>
      <c r="AC92" s="6">
        <f>'步驟1-單位資料'!$H100</f>
        <v>0</v>
      </c>
      <c r="AG92" s="3" t="e">
        <f t="shared" si="17"/>
        <v>#VALUE!</v>
      </c>
    </row>
    <row r="93" spans="1:33" x14ac:dyDescent="0.25">
      <c r="A93" s="78">
        <f t="shared" si="12"/>
        <v>88</v>
      </c>
      <c r="B93" s="100"/>
      <c r="C93" s="101"/>
      <c r="D93" s="102"/>
      <c r="E93" s="102"/>
      <c r="F93" s="102"/>
      <c r="G93" s="60"/>
      <c r="H93" s="100">
        <v>0</v>
      </c>
      <c r="I93" s="79"/>
      <c r="J93" s="80"/>
      <c r="K93" s="82">
        <f t="shared" si="16"/>
        <v>0</v>
      </c>
      <c r="L93" s="83" t="str">
        <f ca="1">IF(B93&gt;0,OFFSET('步驟1-單位資料'!$I$8, MATCH(B93,'步驟1-單位資料'!$H$9:$H$150,0),0), "")</f>
        <v/>
      </c>
      <c r="M93" s="69" t="str">
        <f t="shared" si="13"/>
        <v/>
      </c>
      <c r="N93" s="69" t="str">
        <f t="shared" si="14"/>
        <v/>
      </c>
      <c r="O93" s="69" t="str">
        <f t="shared" si="15"/>
        <v/>
      </c>
      <c r="AC93" s="6">
        <f>'步驟1-單位資料'!$H101</f>
        <v>0</v>
      </c>
      <c r="AG93" s="3" t="e">
        <f t="shared" si="17"/>
        <v>#VALUE!</v>
      </c>
    </row>
    <row r="94" spans="1:33" x14ac:dyDescent="0.25">
      <c r="A94" s="78">
        <f t="shared" si="12"/>
        <v>89</v>
      </c>
      <c r="B94" s="100"/>
      <c r="C94" s="101"/>
      <c r="D94" s="102"/>
      <c r="E94" s="102"/>
      <c r="F94" s="102"/>
      <c r="G94" s="60"/>
      <c r="H94" s="100">
        <v>0</v>
      </c>
      <c r="I94" s="79"/>
      <c r="J94" s="80"/>
      <c r="K94" s="82">
        <f t="shared" si="16"/>
        <v>0</v>
      </c>
      <c r="L94" s="83" t="str">
        <f ca="1">IF(B94&gt;0,OFFSET('步驟1-單位資料'!$I$8, MATCH(B94,'步驟1-單位資料'!$H$9:$H$150,0),0), "")</f>
        <v/>
      </c>
      <c r="M94" s="69" t="str">
        <f t="shared" si="13"/>
        <v/>
      </c>
      <c r="N94" s="69" t="str">
        <f t="shared" si="14"/>
        <v/>
      </c>
      <c r="O94" s="69" t="str">
        <f t="shared" si="15"/>
        <v/>
      </c>
      <c r="AC94" s="6">
        <f>'步驟1-單位資料'!$H102</f>
        <v>0</v>
      </c>
      <c r="AG94" s="3" t="e">
        <f t="shared" si="17"/>
        <v>#VALUE!</v>
      </c>
    </row>
    <row r="95" spans="1:33" x14ac:dyDescent="0.25">
      <c r="A95" s="78">
        <f t="shared" si="12"/>
        <v>90</v>
      </c>
      <c r="B95" s="100"/>
      <c r="C95" s="101"/>
      <c r="D95" s="102"/>
      <c r="E95" s="102"/>
      <c r="F95" s="102"/>
      <c r="G95" s="60"/>
      <c r="H95" s="100">
        <v>0</v>
      </c>
      <c r="I95" s="79"/>
      <c r="J95" s="80"/>
      <c r="K95" s="82">
        <f t="shared" si="16"/>
        <v>0</v>
      </c>
      <c r="L95" s="83" t="str">
        <f ca="1">IF(B95&gt;0,OFFSET('步驟1-單位資料'!$I$8, MATCH(B95,'步驟1-單位資料'!$H$9:$H$150,0),0), "")</f>
        <v/>
      </c>
      <c r="M95" s="69" t="str">
        <f t="shared" si="13"/>
        <v/>
      </c>
      <c r="N95" s="69" t="str">
        <f t="shared" si="14"/>
        <v/>
      </c>
      <c r="O95" s="69" t="str">
        <f t="shared" si="15"/>
        <v/>
      </c>
      <c r="AC95" s="6">
        <f>'步驟1-單位資料'!$H103</f>
        <v>0</v>
      </c>
      <c r="AG95" s="3" t="e">
        <f t="shared" si="17"/>
        <v>#VALUE!</v>
      </c>
    </row>
    <row r="96" spans="1:33" x14ac:dyDescent="0.25">
      <c r="A96" s="78">
        <f t="shared" si="12"/>
        <v>91</v>
      </c>
      <c r="B96" s="100"/>
      <c r="C96" s="101"/>
      <c r="D96" s="102"/>
      <c r="E96" s="102"/>
      <c r="F96" s="102"/>
      <c r="G96" s="60"/>
      <c r="H96" s="100">
        <v>0</v>
      </c>
      <c r="I96" s="79"/>
      <c r="J96" s="80"/>
      <c r="K96" s="82">
        <f t="shared" si="16"/>
        <v>0</v>
      </c>
      <c r="L96" s="83" t="str">
        <f ca="1">IF(B96&gt;0,OFFSET('步驟1-單位資料'!$I$8, MATCH(B96,'步驟1-單位資料'!$H$9:$H$150,0),0), "")</f>
        <v/>
      </c>
      <c r="M96" s="69" t="str">
        <f t="shared" si="13"/>
        <v/>
      </c>
      <c r="N96" s="69" t="str">
        <f t="shared" si="14"/>
        <v/>
      </c>
      <c r="O96" s="69" t="str">
        <f t="shared" si="15"/>
        <v/>
      </c>
      <c r="AC96" s="6">
        <f>'步驟1-單位資料'!$H104</f>
        <v>0</v>
      </c>
      <c r="AG96" s="3" t="e">
        <f t="shared" si="17"/>
        <v>#VALUE!</v>
      </c>
    </row>
    <row r="97" spans="1:33" x14ac:dyDescent="0.25">
      <c r="A97" s="78">
        <f t="shared" si="12"/>
        <v>92</v>
      </c>
      <c r="B97" s="100"/>
      <c r="C97" s="101"/>
      <c r="D97" s="102"/>
      <c r="E97" s="102"/>
      <c r="F97" s="102"/>
      <c r="G97" s="60"/>
      <c r="H97" s="100">
        <v>0</v>
      </c>
      <c r="I97" s="79"/>
      <c r="J97" s="80"/>
      <c r="K97" s="82">
        <f t="shared" si="16"/>
        <v>0</v>
      </c>
      <c r="L97" s="83" t="str">
        <f ca="1">IF(B97&gt;0,OFFSET('步驟1-單位資料'!$I$8, MATCH(B97,'步驟1-單位資料'!$H$9:$H$150,0),0), "")</f>
        <v/>
      </c>
      <c r="M97" s="69" t="str">
        <f t="shared" si="13"/>
        <v/>
      </c>
      <c r="N97" s="69" t="str">
        <f t="shared" si="14"/>
        <v/>
      </c>
      <c r="O97" s="69" t="str">
        <f t="shared" si="15"/>
        <v/>
      </c>
      <c r="AC97" s="6">
        <f>'步驟1-單位資料'!$H105</f>
        <v>0</v>
      </c>
      <c r="AG97" s="3" t="e">
        <f t="shared" si="17"/>
        <v>#VALUE!</v>
      </c>
    </row>
    <row r="98" spans="1:33" x14ac:dyDescent="0.25">
      <c r="A98" s="78">
        <f t="shared" si="12"/>
        <v>93</v>
      </c>
      <c r="B98" s="100"/>
      <c r="C98" s="101"/>
      <c r="D98" s="102"/>
      <c r="E98" s="102"/>
      <c r="F98" s="102"/>
      <c r="G98" s="60"/>
      <c r="H98" s="100">
        <v>0</v>
      </c>
      <c r="I98" s="79"/>
      <c r="J98" s="80"/>
      <c r="K98" s="82">
        <f t="shared" si="16"/>
        <v>0</v>
      </c>
      <c r="L98" s="83" t="str">
        <f ca="1">IF(B98&gt;0,OFFSET('步驟1-單位資料'!$I$8, MATCH(B98,'步驟1-單位資料'!$H$9:$H$150,0),0), "")</f>
        <v/>
      </c>
      <c r="M98" s="69" t="str">
        <f t="shared" si="13"/>
        <v/>
      </c>
      <c r="N98" s="69" t="str">
        <f t="shared" si="14"/>
        <v/>
      </c>
      <c r="O98" s="69" t="str">
        <f t="shared" si="15"/>
        <v/>
      </c>
      <c r="AC98" s="6">
        <f>'步驟1-單位資料'!$H106</f>
        <v>0</v>
      </c>
      <c r="AG98" s="3" t="e">
        <f t="shared" si="17"/>
        <v>#VALUE!</v>
      </c>
    </row>
    <row r="99" spans="1:33" x14ac:dyDescent="0.25">
      <c r="A99" s="78">
        <f t="shared" si="12"/>
        <v>94</v>
      </c>
      <c r="B99" s="100"/>
      <c r="C99" s="101"/>
      <c r="D99" s="102"/>
      <c r="E99" s="102"/>
      <c r="F99" s="102"/>
      <c r="G99" s="60"/>
      <c r="H99" s="100">
        <v>0</v>
      </c>
      <c r="I99" s="79"/>
      <c r="J99" s="80"/>
      <c r="K99" s="82">
        <f t="shared" si="16"/>
        <v>0</v>
      </c>
      <c r="L99" s="83" t="str">
        <f ca="1">IF(B99&gt;0,OFFSET('步驟1-單位資料'!$I$8, MATCH(B99,'步驟1-單位資料'!$H$9:$H$150,0),0), "")</f>
        <v/>
      </c>
      <c r="M99" s="69" t="str">
        <f t="shared" si="13"/>
        <v/>
      </c>
      <c r="N99" s="69" t="str">
        <f t="shared" si="14"/>
        <v/>
      </c>
      <c r="O99" s="69" t="str">
        <f t="shared" si="15"/>
        <v/>
      </c>
      <c r="AC99" s="6">
        <f>'步驟1-單位資料'!$H107</f>
        <v>0</v>
      </c>
      <c r="AG99" s="3" t="e">
        <f t="shared" si="17"/>
        <v>#VALUE!</v>
      </c>
    </row>
    <row r="100" spans="1:33" x14ac:dyDescent="0.25">
      <c r="A100" s="78">
        <f t="shared" si="12"/>
        <v>95</v>
      </c>
      <c r="B100" s="100"/>
      <c r="C100" s="101"/>
      <c r="D100" s="102"/>
      <c r="E100" s="102"/>
      <c r="F100" s="102"/>
      <c r="G100" s="60"/>
      <c r="H100" s="100">
        <v>0</v>
      </c>
      <c r="I100" s="79"/>
      <c r="J100" s="80"/>
      <c r="K100" s="82">
        <f t="shared" si="16"/>
        <v>0</v>
      </c>
      <c r="L100" s="83" t="str">
        <f ca="1">IF(B100&gt;0,OFFSET('步驟1-單位資料'!$I$8, MATCH(B100,'步驟1-單位資料'!$H$9:$H$150,0),0), "")</f>
        <v/>
      </c>
      <c r="M100" s="69" t="str">
        <f t="shared" si="13"/>
        <v/>
      </c>
      <c r="N100" s="69" t="str">
        <f t="shared" si="14"/>
        <v/>
      </c>
      <c r="O100" s="69" t="str">
        <f t="shared" si="15"/>
        <v/>
      </c>
      <c r="AC100" s="6">
        <f>'步驟1-單位資料'!$H108</f>
        <v>0</v>
      </c>
      <c r="AG100" s="3" t="e">
        <f t="shared" si="17"/>
        <v>#VALUE!</v>
      </c>
    </row>
    <row r="101" spans="1:33" x14ac:dyDescent="0.25">
      <c r="A101" s="78">
        <f t="shared" si="12"/>
        <v>96</v>
      </c>
      <c r="B101" s="100"/>
      <c r="C101" s="101"/>
      <c r="D101" s="102"/>
      <c r="E101" s="102"/>
      <c r="F101" s="102"/>
      <c r="G101" s="60"/>
      <c r="H101" s="100">
        <v>0</v>
      </c>
      <c r="I101" s="79"/>
      <c r="J101" s="80"/>
      <c r="K101" s="82">
        <f t="shared" si="16"/>
        <v>0</v>
      </c>
      <c r="L101" s="83" t="str">
        <f ca="1">IF(B101&gt;0,OFFSET('步驟1-單位資料'!$I$8, MATCH(B101,'步驟1-單位資料'!$H$9:$H$150,0),0), "")</f>
        <v/>
      </c>
      <c r="M101" s="69" t="str">
        <f t="shared" si="13"/>
        <v/>
      </c>
      <c r="N101" s="69" t="str">
        <f t="shared" si="14"/>
        <v/>
      </c>
      <c r="O101" s="69" t="str">
        <f t="shared" si="15"/>
        <v/>
      </c>
      <c r="AC101" s="6">
        <f>'步驟1-單位資料'!$H109</f>
        <v>0</v>
      </c>
      <c r="AG101" s="3" t="e">
        <f t="shared" si="17"/>
        <v>#VALUE!</v>
      </c>
    </row>
    <row r="102" spans="1:33" x14ac:dyDescent="0.25">
      <c r="A102" s="78">
        <f t="shared" si="12"/>
        <v>97</v>
      </c>
      <c r="B102" s="100"/>
      <c r="C102" s="101"/>
      <c r="D102" s="102"/>
      <c r="E102" s="102"/>
      <c r="F102" s="102"/>
      <c r="G102" s="60"/>
      <c r="H102" s="100">
        <v>0</v>
      </c>
      <c r="I102" s="79"/>
      <c r="J102" s="80"/>
      <c r="K102" s="82">
        <f t="shared" si="16"/>
        <v>0</v>
      </c>
      <c r="L102" s="83" t="str">
        <f ca="1">IF(B102&gt;0,OFFSET('步驟1-單位資料'!$I$8, MATCH(B102,'步驟1-單位資料'!$H$9:$H$150,0),0), "")</f>
        <v/>
      </c>
      <c r="M102" s="69" t="str">
        <f t="shared" si="13"/>
        <v/>
      </c>
      <c r="N102" s="69" t="str">
        <f t="shared" si="14"/>
        <v/>
      </c>
      <c r="O102" s="69" t="str">
        <f t="shared" si="15"/>
        <v/>
      </c>
      <c r="AC102" s="6">
        <f>'步驟1-單位資料'!$H110</f>
        <v>0</v>
      </c>
      <c r="AG102" s="3" t="e">
        <f t="shared" si="17"/>
        <v>#VALUE!</v>
      </c>
    </row>
    <row r="103" spans="1:33" x14ac:dyDescent="0.25">
      <c r="A103" s="78">
        <f t="shared" si="12"/>
        <v>98</v>
      </c>
      <c r="B103" s="100"/>
      <c r="C103" s="101"/>
      <c r="D103" s="102"/>
      <c r="E103" s="102"/>
      <c r="F103" s="102"/>
      <c r="G103" s="60"/>
      <c r="H103" s="100">
        <v>0</v>
      </c>
      <c r="I103" s="79"/>
      <c r="J103" s="80"/>
      <c r="K103" s="82">
        <f t="shared" si="16"/>
        <v>0</v>
      </c>
      <c r="L103" s="83" t="str">
        <f ca="1">IF(B103&gt;0,OFFSET('步驟1-單位資料'!$I$8, MATCH(B103,'步驟1-單位資料'!$H$9:$H$150,0),0), "")</f>
        <v/>
      </c>
      <c r="M103" s="69" t="str">
        <f t="shared" si="13"/>
        <v/>
      </c>
      <c r="N103" s="69" t="str">
        <f t="shared" si="14"/>
        <v/>
      </c>
      <c r="O103" s="69" t="str">
        <f t="shared" si="15"/>
        <v/>
      </c>
      <c r="AC103" s="6">
        <f>'步驟1-單位資料'!$H111</f>
        <v>0</v>
      </c>
      <c r="AG103" s="3" t="e">
        <f t="shared" si="17"/>
        <v>#VALUE!</v>
      </c>
    </row>
    <row r="104" spans="1:33" x14ac:dyDescent="0.25">
      <c r="A104" s="78">
        <f t="shared" si="12"/>
        <v>99</v>
      </c>
      <c r="B104" s="100"/>
      <c r="C104" s="101"/>
      <c r="D104" s="102"/>
      <c r="E104" s="102"/>
      <c r="F104" s="102"/>
      <c r="G104" s="60"/>
      <c r="H104" s="100">
        <v>0</v>
      </c>
      <c r="I104" s="79"/>
      <c r="J104" s="80"/>
      <c r="K104" s="82">
        <f t="shared" si="16"/>
        <v>0</v>
      </c>
      <c r="L104" s="83" t="str">
        <f ca="1">IF(B104&gt;0,OFFSET('步驟1-單位資料'!$I$8, MATCH(B104,'步驟1-單位資料'!$H$9:$H$150,0),0), "")</f>
        <v/>
      </c>
      <c r="M104" s="69" t="str">
        <f t="shared" si="13"/>
        <v/>
      </c>
      <c r="N104" s="69" t="str">
        <f t="shared" si="14"/>
        <v/>
      </c>
      <c r="O104" s="69" t="str">
        <f t="shared" si="15"/>
        <v/>
      </c>
      <c r="AC104" s="6">
        <f>'步驟1-單位資料'!$H112</f>
        <v>0</v>
      </c>
      <c r="AG104" s="3" t="e">
        <f t="shared" si="17"/>
        <v>#VALUE!</v>
      </c>
    </row>
    <row r="105" spans="1:33" x14ac:dyDescent="0.25">
      <c r="A105" s="78">
        <f t="shared" si="12"/>
        <v>100</v>
      </c>
      <c r="B105" s="100"/>
      <c r="C105" s="101"/>
      <c r="D105" s="102"/>
      <c r="E105" s="102"/>
      <c r="F105" s="102"/>
      <c r="G105" s="60"/>
      <c r="H105" s="100">
        <v>0</v>
      </c>
      <c r="I105" s="79"/>
      <c r="J105" s="80"/>
      <c r="K105" s="82">
        <f t="shared" si="16"/>
        <v>0</v>
      </c>
      <c r="L105" s="83" t="str">
        <f ca="1">IF(B105&gt;0,OFFSET('步驟1-單位資料'!$I$8, MATCH(B105,'步驟1-單位資料'!$H$9:$H$150,0),0), "")</f>
        <v/>
      </c>
      <c r="M105" s="69" t="str">
        <f t="shared" si="13"/>
        <v/>
      </c>
      <c r="N105" s="69" t="str">
        <f t="shared" si="14"/>
        <v/>
      </c>
      <c r="O105" s="69" t="str">
        <f t="shared" si="15"/>
        <v/>
      </c>
      <c r="AC105" s="6">
        <f>'步驟1-單位資料'!$H113</f>
        <v>0</v>
      </c>
      <c r="AG105" s="3" t="e">
        <f t="shared" si="17"/>
        <v>#VALUE!</v>
      </c>
    </row>
    <row r="106" spans="1:33" x14ac:dyDescent="0.25">
      <c r="A106" s="78">
        <f t="shared" si="12"/>
        <v>101</v>
      </c>
      <c r="B106" s="100"/>
      <c r="C106" s="101"/>
      <c r="D106" s="102"/>
      <c r="E106" s="102"/>
      <c r="F106" s="102"/>
      <c r="G106" s="60"/>
      <c r="H106" s="100">
        <v>0</v>
      </c>
      <c r="I106" s="79"/>
      <c r="J106" s="80"/>
      <c r="K106" s="82">
        <f t="shared" si="16"/>
        <v>0</v>
      </c>
      <c r="L106" s="83" t="str">
        <f ca="1">IF(B106&gt;0,OFFSET('步驟1-單位資料'!$I$8, MATCH(B106,'步驟1-單位資料'!$H$9:$H$150,0),0), "")</f>
        <v/>
      </c>
      <c r="M106" s="69" t="str">
        <f t="shared" ref="M106:M150" si="18">IF(AND(D106=E106,E106&gt;0),"項目重複 !!","")</f>
        <v/>
      </c>
      <c r="N106" s="69" t="str">
        <f t="shared" ref="N106:N150" si="19">IF(AND(E106=F106,F106&gt;0),"項目重複 !!","")</f>
        <v/>
      </c>
      <c r="O106" s="69" t="str">
        <f t="shared" ref="O106:O150" si="20">IF(AND(D106=F106,F106&gt;0),"項目重複 !!","")</f>
        <v/>
      </c>
    </row>
    <row r="107" spans="1:33" x14ac:dyDescent="0.25">
      <c r="A107" s="78">
        <f t="shared" si="12"/>
        <v>102</v>
      </c>
      <c r="B107" s="100"/>
      <c r="C107" s="101"/>
      <c r="D107" s="102"/>
      <c r="E107" s="102"/>
      <c r="F107" s="102"/>
      <c r="G107" s="60"/>
      <c r="H107" s="100">
        <v>0</v>
      </c>
      <c r="I107" s="79"/>
      <c r="J107" s="80"/>
      <c r="K107" s="82">
        <f t="shared" si="16"/>
        <v>0</v>
      </c>
      <c r="L107" s="83" t="str">
        <f ca="1">IF(B107&gt;0,OFFSET('步驟1-單位資料'!$I$8, MATCH(B107,'步驟1-單位資料'!$H$9:$H$150,0),0), "")</f>
        <v/>
      </c>
      <c r="M107" s="69" t="str">
        <f t="shared" si="18"/>
        <v/>
      </c>
      <c r="N107" s="69" t="str">
        <f t="shared" si="19"/>
        <v/>
      </c>
      <c r="O107" s="69" t="str">
        <f t="shared" si="20"/>
        <v/>
      </c>
    </row>
    <row r="108" spans="1:33" x14ac:dyDescent="0.25">
      <c r="A108" s="78">
        <f t="shared" si="12"/>
        <v>103</v>
      </c>
      <c r="B108" s="100"/>
      <c r="C108" s="101"/>
      <c r="D108" s="102"/>
      <c r="E108" s="102"/>
      <c r="F108" s="102"/>
      <c r="G108" s="60"/>
      <c r="H108" s="100">
        <v>0</v>
      </c>
      <c r="I108" s="79"/>
      <c r="J108" s="80"/>
      <c r="K108" s="82">
        <f t="shared" si="16"/>
        <v>0</v>
      </c>
      <c r="L108" s="83" t="str">
        <f ca="1">IF(B108&gt;0,OFFSET('步驟1-單位資料'!$I$8, MATCH(B108,'步驟1-單位資料'!$H$9:$H$150,0),0), "")</f>
        <v/>
      </c>
      <c r="M108" s="69" t="str">
        <f t="shared" si="18"/>
        <v/>
      </c>
      <c r="N108" s="69" t="str">
        <f t="shared" si="19"/>
        <v/>
      </c>
      <c r="O108" s="69" t="str">
        <f t="shared" si="20"/>
        <v/>
      </c>
    </row>
    <row r="109" spans="1:33" x14ac:dyDescent="0.25">
      <c r="A109" s="78">
        <f t="shared" si="12"/>
        <v>104</v>
      </c>
      <c r="B109" s="100"/>
      <c r="C109" s="101"/>
      <c r="D109" s="102"/>
      <c r="E109" s="102"/>
      <c r="F109" s="102"/>
      <c r="G109" s="60"/>
      <c r="H109" s="100">
        <v>0</v>
      </c>
      <c r="I109" s="79"/>
      <c r="J109" s="80"/>
      <c r="K109" s="82">
        <f t="shared" si="16"/>
        <v>0</v>
      </c>
      <c r="L109" s="83" t="str">
        <f ca="1">IF(B109&gt;0,OFFSET('步驟1-單位資料'!$I$8, MATCH(B109,'步驟1-單位資料'!$H$9:$H$150,0),0), "")</f>
        <v/>
      </c>
      <c r="M109" s="69" t="str">
        <f t="shared" si="18"/>
        <v/>
      </c>
      <c r="N109" s="69" t="str">
        <f t="shared" si="19"/>
        <v/>
      </c>
      <c r="O109" s="69" t="str">
        <f t="shared" si="20"/>
        <v/>
      </c>
    </row>
    <row r="110" spans="1:33" x14ac:dyDescent="0.25">
      <c r="A110" s="78">
        <f t="shared" si="12"/>
        <v>105</v>
      </c>
      <c r="B110" s="100"/>
      <c r="C110" s="101"/>
      <c r="D110" s="102"/>
      <c r="E110" s="102"/>
      <c r="F110" s="102"/>
      <c r="G110" s="60"/>
      <c r="H110" s="100">
        <v>0</v>
      </c>
      <c r="I110" s="79"/>
      <c r="J110" s="80"/>
      <c r="K110" s="82">
        <f t="shared" si="16"/>
        <v>0</v>
      </c>
      <c r="L110" s="83" t="str">
        <f ca="1">IF(B110&gt;0,OFFSET('步驟1-單位資料'!$I$8, MATCH(B110,'步驟1-單位資料'!$H$9:$H$150,0),0), "")</f>
        <v/>
      </c>
      <c r="M110" s="69" t="str">
        <f t="shared" si="18"/>
        <v/>
      </c>
      <c r="N110" s="69" t="str">
        <f t="shared" si="19"/>
        <v/>
      </c>
      <c r="O110" s="69" t="str">
        <f t="shared" si="20"/>
        <v/>
      </c>
    </row>
    <row r="111" spans="1:33" x14ac:dyDescent="0.25">
      <c r="A111" s="78">
        <f t="shared" si="12"/>
        <v>106</v>
      </c>
      <c r="B111" s="100"/>
      <c r="C111" s="101"/>
      <c r="D111" s="102"/>
      <c r="E111" s="102"/>
      <c r="F111" s="102"/>
      <c r="G111" s="60"/>
      <c r="H111" s="100">
        <v>0</v>
      </c>
      <c r="I111" s="79"/>
      <c r="J111" s="80"/>
      <c r="K111" s="82">
        <f t="shared" si="16"/>
        <v>0</v>
      </c>
      <c r="L111" s="83" t="str">
        <f ca="1">IF(B111&gt;0,OFFSET('步驟1-單位資料'!$I$8, MATCH(B111,'步驟1-單位資料'!$H$9:$H$150,0),0), "")</f>
        <v/>
      </c>
      <c r="M111" s="69" t="str">
        <f t="shared" si="18"/>
        <v/>
      </c>
      <c r="N111" s="69" t="str">
        <f t="shared" si="19"/>
        <v/>
      </c>
      <c r="O111" s="69" t="str">
        <f t="shared" si="20"/>
        <v/>
      </c>
    </row>
    <row r="112" spans="1:33" x14ac:dyDescent="0.25">
      <c r="A112" s="78">
        <f t="shared" si="12"/>
        <v>107</v>
      </c>
      <c r="B112" s="100"/>
      <c r="C112" s="101"/>
      <c r="D112" s="102"/>
      <c r="E112" s="102"/>
      <c r="F112" s="102"/>
      <c r="G112" s="60"/>
      <c r="H112" s="100">
        <v>0</v>
      </c>
      <c r="I112" s="79"/>
      <c r="J112" s="80"/>
      <c r="K112" s="82">
        <f t="shared" si="16"/>
        <v>0</v>
      </c>
      <c r="L112" s="83" t="str">
        <f ca="1">IF(B112&gt;0,OFFSET('步驟1-單位資料'!$I$8, MATCH(B112,'步驟1-單位資料'!$H$9:$H$150,0),0), "")</f>
        <v/>
      </c>
      <c r="M112" s="69" t="str">
        <f t="shared" si="18"/>
        <v/>
      </c>
      <c r="N112" s="69" t="str">
        <f t="shared" si="19"/>
        <v/>
      </c>
      <c r="O112" s="69" t="str">
        <f t="shared" si="20"/>
        <v/>
      </c>
    </row>
    <row r="113" spans="1:15" x14ac:dyDescent="0.25">
      <c r="A113" s="78">
        <f t="shared" si="12"/>
        <v>108</v>
      </c>
      <c r="B113" s="100"/>
      <c r="C113" s="101"/>
      <c r="D113" s="102"/>
      <c r="E113" s="102"/>
      <c r="F113" s="102"/>
      <c r="G113" s="60"/>
      <c r="H113" s="100">
        <v>0</v>
      </c>
      <c r="I113" s="79"/>
      <c r="J113" s="80"/>
      <c r="K113" s="82">
        <f t="shared" si="16"/>
        <v>0</v>
      </c>
      <c r="L113" s="83" t="str">
        <f ca="1">IF(B113&gt;0,OFFSET('步驟1-單位資料'!$I$8, MATCH(B113,'步驟1-單位資料'!$H$9:$H$150,0),0), "")</f>
        <v/>
      </c>
      <c r="M113" s="69" t="str">
        <f t="shared" si="18"/>
        <v/>
      </c>
      <c r="N113" s="69" t="str">
        <f t="shared" si="19"/>
        <v/>
      </c>
      <c r="O113" s="69" t="str">
        <f t="shared" si="20"/>
        <v/>
      </c>
    </row>
    <row r="114" spans="1:15" x14ac:dyDescent="0.25">
      <c r="A114" s="78">
        <f t="shared" si="12"/>
        <v>109</v>
      </c>
      <c r="B114" s="100"/>
      <c r="C114" s="101"/>
      <c r="D114" s="102"/>
      <c r="E114" s="102"/>
      <c r="F114" s="102"/>
      <c r="G114" s="60"/>
      <c r="H114" s="100">
        <v>0</v>
      </c>
      <c r="I114" s="79"/>
      <c r="J114" s="80"/>
      <c r="K114" s="82">
        <f t="shared" si="16"/>
        <v>0</v>
      </c>
      <c r="L114" s="83" t="str">
        <f ca="1">IF(B114&gt;0,OFFSET('步驟1-單位資料'!$I$8, MATCH(B114,'步驟1-單位資料'!$H$9:$H$150,0),0), "")</f>
        <v/>
      </c>
      <c r="M114" s="69" t="str">
        <f t="shared" si="18"/>
        <v/>
      </c>
      <c r="N114" s="69" t="str">
        <f t="shared" si="19"/>
        <v/>
      </c>
      <c r="O114" s="69" t="str">
        <f t="shared" si="20"/>
        <v/>
      </c>
    </row>
    <row r="115" spans="1:15" x14ac:dyDescent="0.25">
      <c r="A115" s="78">
        <f t="shared" si="12"/>
        <v>110</v>
      </c>
      <c r="B115" s="100"/>
      <c r="C115" s="101"/>
      <c r="D115" s="102"/>
      <c r="E115" s="102"/>
      <c r="F115" s="102"/>
      <c r="G115" s="60"/>
      <c r="H115" s="100">
        <v>0</v>
      </c>
      <c r="I115" s="79"/>
      <c r="J115" s="80"/>
      <c r="K115" s="82">
        <f t="shared" si="16"/>
        <v>0</v>
      </c>
      <c r="L115" s="83" t="str">
        <f ca="1">IF(B115&gt;0,OFFSET('步驟1-單位資料'!$I$8, MATCH(B115,'步驟1-單位資料'!$H$9:$H$150,0),0), "")</f>
        <v/>
      </c>
      <c r="M115" s="69" t="str">
        <f t="shared" si="18"/>
        <v/>
      </c>
      <c r="N115" s="69" t="str">
        <f t="shared" si="19"/>
        <v/>
      </c>
      <c r="O115" s="69" t="str">
        <f t="shared" si="20"/>
        <v/>
      </c>
    </row>
    <row r="116" spans="1:15" x14ac:dyDescent="0.25">
      <c r="A116" s="78">
        <f t="shared" si="12"/>
        <v>111</v>
      </c>
      <c r="B116" s="100"/>
      <c r="C116" s="101"/>
      <c r="D116" s="102"/>
      <c r="E116" s="102"/>
      <c r="F116" s="102"/>
      <c r="G116" s="60"/>
      <c r="H116" s="100">
        <v>0</v>
      </c>
      <c r="I116" s="79"/>
      <c r="J116" s="80"/>
      <c r="K116" s="82">
        <f t="shared" si="16"/>
        <v>0</v>
      </c>
      <c r="L116" s="83" t="str">
        <f ca="1">IF(B116&gt;0,OFFSET('步驟1-單位資料'!$I$8, MATCH(B116,'步驟1-單位資料'!$H$9:$H$150,0),0), "")</f>
        <v/>
      </c>
      <c r="M116" s="69" t="str">
        <f t="shared" si="18"/>
        <v/>
      </c>
      <c r="N116" s="69" t="str">
        <f t="shared" si="19"/>
        <v/>
      </c>
      <c r="O116" s="69" t="str">
        <f t="shared" si="20"/>
        <v/>
      </c>
    </row>
    <row r="117" spans="1:15" x14ac:dyDescent="0.25">
      <c r="A117" s="78">
        <f t="shared" si="12"/>
        <v>112</v>
      </c>
      <c r="B117" s="100"/>
      <c r="C117" s="101"/>
      <c r="D117" s="102"/>
      <c r="E117" s="102"/>
      <c r="F117" s="102"/>
      <c r="G117" s="60"/>
      <c r="H117" s="100">
        <v>0</v>
      </c>
      <c r="I117" s="79"/>
      <c r="J117" s="80"/>
      <c r="K117" s="82">
        <f t="shared" si="16"/>
        <v>0</v>
      </c>
      <c r="L117" s="83" t="str">
        <f ca="1">IF(B117&gt;0,OFFSET('步驟1-單位資料'!$I$8, MATCH(B117,'步驟1-單位資料'!$H$9:$H$150,0),0), "")</f>
        <v/>
      </c>
      <c r="M117" s="69" t="str">
        <f t="shared" si="18"/>
        <v/>
      </c>
      <c r="N117" s="69" t="str">
        <f t="shared" si="19"/>
        <v/>
      </c>
      <c r="O117" s="69" t="str">
        <f t="shared" si="20"/>
        <v/>
      </c>
    </row>
    <row r="118" spans="1:15" x14ac:dyDescent="0.25">
      <c r="A118" s="78">
        <f t="shared" si="12"/>
        <v>113</v>
      </c>
      <c r="B118" s="100"/>
      <c r="C118" s="101"/>
      <c r="D118" s="102"/>
      <c r="E118" s="102"/>
      <c r="F118" s="102"/>
      <c r="G118" s="60"/>
      <c r="H118" s="100">
        <v>0</v>
      </c>
      <c r="I118" s="79"/>
      <c r="J118" s="80"/>
      <c r="K118" s="82">
        <f t="shared" si="16"/>
        <v>0</v>
      </c>
      <c r="L118" s="83" t="str">
        <f ca="1">IF(B118&gt;0,OFFSET('步驟1-單位資料'!$I$8, MATCH(B118,'步驟1-單位資料'!$H$9:$H$150,0),0), "")</f>
        <v/>
      </c>
      <c r="M118" s="69" t="str">
        <f t="shared" si="18"/>
        <v/>
      </c>
      <c r="N118" s="69" t="str">
        <f t="shared" si="19"/>
        <v/>
      </c>
      <c r="O118" s="69" t="str">
        <f t="shared" si="20"/>
        <v/>
      </c>
    </row>
    <row r="119" spans="1:15" x14ac:dyDescent="0.25">
      <c r="A119" s="78">
        <f t="shared" si="12"/>
        <v>114</v>
      </c>
      <c r="B119" s="100"/>
      <c r="C119" s="101"/>
      <c r="D119" s="102"/>
      <c r="E119" s="102"/>
      <c r="F119" s="102"/>
      <c r="G119" s="60"/>
      <c r="H119" s="100">
        <v>0</v>
      </c>
      <c r="I119" s="79"/>
      <c r="J119" s="80"/>
      <c r="K119" s="82">
        <f t="shared" si="16"/>
        <v>0</v>
      </c>
      <c r="L119" s="83" t="str">
        <f ca="1">IF(B119&gt;0,OFFSET('步驟1-單位資料'!$I$8, MATCH(B119,'步驟1-單位資料'!$H$9:$H$150,0),0), "")</f>
        <v/>
      </c>
      <c r="M119" s="69" t="str">
        <f t="shared" si="18"/>
        <v/>
      </c>
      <c r="N119" s="69" t="str">
        <f t="shared" si="19"/>
        <v/>
      </c>
      <c r="O119" s="69" t="str">
        <f t="shared" si="20"/>
        <v/>
      </c>
    </row>
    <row r="120" spans="1:15" x14ac:dyDescent="0.25">
      <c r="A120" s="78">
        <f t="shared" ref="A120:A150" si="21">A119+1</f>
        <v>115</v>
      </c>
      <c r="B120" s="100"/>
      <c r="C120" s="101"/>
      <c r="D120" s="102"/>
      <c r="E120" s="102"/>
      <c r="F120" s="102"/>
      <c r="G120" s="60"/>
      <c r="H120" s="100">
        <v>0</v>
      </c>
      <c r="I120" s="79"/>
      <c r="J120" s="80"/>
      <c r="K120" s="82">
        <f t="shared" si="16"/>
        <v>0</v>
      </c>
      <c r="L120" s="83" t="str">
        <f ca="1">IF(B120&gt;0,OFFSET('步驟1-單位資料'!$I$8, MATCH(B120,'步驟1-單位資料'!$H$9:$H$150,0),0), "")</f>
        <v/>
      </c>
      <c r="M120" s="69" t="str">
        <f t="shared" si="18"/>
        <v/>
      </c>
      <c r="N120" s="69" t="str">
        <f t="shared" si="19"/>
        <v/>
      </c>
      <c r="O120" s="69" t="str">
        <f t="shared" si="20"/>
        <v/>
      </c>
    </row>
    <row r="121" spans="1:15" x14ac:dyDescent="0.25">
      <c r="A121" s="78">
        <f t="shared" si="21"/>
        <v>116</v>
      </c>
      <c r="B121" s="100"/>
      <c r="C121" s="101"/>
      <c r="D121" s="102"/>
      <c r="E121" s="102"/>
      <c r="F121" s="102"/>
      <c r="G121" s="60"/>
      <c r="H121" s="100">
        <v>0</v>
      </c>
      <c r="I121" s="79"/>
      <c r="J121" s="80"/>
      <c r="K121" s="82">
        <f t="shared" si="16"/>
        <v>0</v>
      </c>
      <c r="L121" s="83" t="str">
        <f ca="1">IF(B121&gt;0,OFFSET('步驟1-單位資料'!$I$8, MATCH(B121,'步驟1-單位資料'!$H$9:$H$150,0),0), "")</f>
        <v/>
      </c>
      <c r="M121" s="69" t="str">
        <f t="shared" si="18"/>
        <v/>
      </c>
      <c r="N121" s="69" t="str">
        <f t="shared" si="19"/>
        <v/>
      </c>
      <c r="O121" s="69" t="str">
        <f t="shared" si="20"/>
        <v/>
      </c>
    </row>
    <row r="122" spans="1:15" x14ac:dyDescent="0.25">
      <c r="A122" s="78">
        <f t="shared" si="21"/>
        <v>117</v>
      </c>
      <c r="B122" s="100"/>
      <c r="C122" s="101"/>
      <c r="D122" s="102"/>
      <c r="E122" s="102"/>
      <c r="F122" s="102"/>
      <c r="G122" s="60"/>
      <c r="H122" s="100">
        <v>0</v>
      </c>
      <c r="I122" s="79"/>
      <c r="J122" s="80"/>
      <c r="K122" s="82">
        <f t="shared" si="16"/>
        <v>0</v>
      </c>
      <c r="L122" s="83" t="str">
        <f ca="1">IF(B122&gt;0,OFFSET('步驟1-單位資料'!$I$8, MATCH(B122,'步驟1-單位資料'!$H$9:$H$150,0),0), "")</f>
        <v/>
      </c>
      <c r="M122" s="69" t="str">
        <f t="shared" si="18"/>
        <v/>
      </c>
      <c r="N122" s="69" t="str">
        <f t="shared" si="19"/>
        <v/>
      </c>
      <c r="O122" s="69" t="str">
        <f t="shared" si="20"/>
        <v/>
      </c>
    </row>
    <row r="123" spans="1:15" x14ac:dyDescent="0.25">
      <c r="A123" s="78">
        <f t="shared" si="21"/>
        <v>118</v>
      </c>
      <c r="B123" s="100"/>
      <c r="C123" s="101"/>
      <c r="D123" s="102"/>
      <c r="E123" s="102"/>
      <c r="F123" s="102"/>
      <c r="G123" s="60"/>
      <c r="H123" s="100">
        <v>0</v>
      </c>
      <c r="I123" s="79"/>
      <c r="J123" s="80"/>
      <c r="K123" s="82">
        <f t="shared" si="16"/>
        <v>0</v>
      </c>
      <c r="L123" s="83" t="str">
        <f ca="1">IF(B123&gt;0,OFFSET('步驟1-單位資料'!$I$8, MATCH(B123,'步驟1-單位資料'!$H$9:$H$150,0),0), "")</f>
        <v/>
      </c>
      <c r="M123" s="69" t="str">
        <f t="shared" si="18"/>
        <v/>
      </c>
      <c r="N123" s="69" t="str">
        <f t="shared" si="19"/>
        <v/>
      </c>
      <c r="O123" s="69" t="str">
        <f t="shared" si="20"/>
        <v/>
      </c>
    </row>
    <row r="124" spans="1:15" x14ac:dyDescent="0.25">
      <c r="A124" s="78">
        <f t="shared" si="21"/>
        <v>119</v>
      </c>
      <c r="B124" s="100"/>
      <c r="C124" s="101"/>
      <c r="D124" s="102"/>
      <c r="E124" s="102"/>
      <c r="F124" s="102"/>
      <c r="G124" s="60"/>
      <c r="H124" s="100">
        <v>0</v>
      </c>
      <c r="I124" s="79"/>
      <c r="J124" s="80"/>
      <c r="K124" s="82">
        <f t="shared" si="16"/>
        <v>0</v>
      </c>
      <c r="L124" s="83" t="str">
        <f ca="1">IF(B124&gt;0,OFFSET('步驟1-單位資料'!$I$8, MATCH(B124,'步驟1-單位資料'!$H$9:$H$150,0),0), "")</f>
        <v/>
      </c>
      <c r="M124" s="69" t="str">
        <f t="shared" si="18"/>
        <v/>
      </c>
      <c r="N124" s="69" t="str">
        <f t="shared" si="19"/>
        <v/>
      </c>
      <c r="O124" s="69" t="str">
        <f t="shared" si="20"/>
        <v/>
      </c>
    </row>
    <row r="125" spans="1:15" x14ac:dyDescent="0.25">
      <c r="A125" s="78">
        <f t="shared" si="21"/>
        <v>120</v>
      </c>
      <c r="B125" s="100"/>
      <c r="C125" s="101"/>
      <c r="D125" s="102"/>
      <c r="E125" s="102"/>
      <c r="F125" s="102"/>
      <c r="G125" s="60"/>
      <c r="H125" s="100">
        <v>0</v>
      </c>
      <c r="I125" s="79"/>
      <c r="J125" s="80"/>
      <c r="K125" s="82">
        <f t="shared" si="16"/>
        <v>0</v>
      </c>
      <c r="L125" s="83" t="str">
        <f ca="1">IF(B125&gt;0,OFFSET('步驟1-單位資料'!$I$8, MATCH(B125,'步驟1-單位資料'!$H$9:$H$150,0),0), "")</f>
        <v/>
      </c>
      <c r="M125" s="69" t="str">
        <f t="shared" si="18"/>
        <v/>
      </c>
      <c r="N125" s="69" t="str">
        <f t="shared" si="19"/>
        <v/>
      </c>
      <c r="O125" s="69" t="str">
        <f t="shared" si="20"/>
        <v/>
      </c>
    </row>
    <row r="126" spans="1:15" x14ac:dyDescent="0.25">
      <c r="A126" s="78">
        <f t="shared" si="21"/>
        <v>121</v>
      </c>
      <c r="B126" s="100"/>
      <c r="C126" s="101"/>
      <c r="D126" s="102"/>
      <c r="E126" s="102"/>
      <c r="F126" s="102"/>
      <c r="G126" s="60"/>
      <c r="H126" s="100">
        <v>0</v>
      </c>
      <c r="I126" s="79"/>
      <c r="J126" s="80"/>
      <c r="K126" s="82">
        <f t="shared" si="16"/>
        <v>0</v>
      </c>
      <c r="L126" s="83" t="str">
        <f ca="1">IF(B126&gt;0,OFFSET('步驟1-單位資料'!$I$8, MATCH(B126,'步驟1-單位資料'!$H$9:$H$150,0),0), "")</f>
        <v/>
      </c>
      <c r="M126" s="69" t="str">
        <f t="shared" si="18"/>
        <v/>
      </c>
      <c r="N126" s="69" t="str">
        <f t="shared" si="19"/>
        <v/>
      </c>
      <c r="O126" s="69" t="str">
        <f t="shared" si="20"/>
        <v/>
      </c>
    </row>
    <row r="127" spans="1:15" x14ac:dyDescent="0.25">
      <c r="A127" s="78">
        <f t="shared" si="21"/>
        <v>122</v>
      </c>
      <c r="B127" s="100"/>
      <c r="C127" s="101"/>
      <c r="D127" s="102"/>
      <c r="E127" s="102"/>
      <c r="F127" s="102"/>
      <c r="G127" s="60"/>
      <c r="H127" s="100">
        <v>0</v>
      </c>
      <c r="I127" s="79"/>
      <c r="J127" s="80"/>
      <c r="K127" s="82">
        <f t="shared" si="16"/>
        <v>0</v>
      </c>
      <c r="L127" s="83" t="str">
        <f ca="1">IF(B127&gt;0,OFFSET('步驟1-單位資料'!$I$8, MATCH(B127,'步驟1-單位資料'!$H$9:$H$150,0),0), "")</f>
        <v/>
      </c>
      <c r="M127" s="69" t="str">
        <f t="shared" si="18"/>
        <v/>
      </c>
      <c r="N127" s="69" t="str">
        <f t="shared" si="19"/>
        <v/>
      </c>
      <c r="O127" s="69" t="str">
        <f t="shared" si="20"/>
        <v/>
      </c>
    </row>
    <row r="128" spans="1:15" x14ac:dyDescent="0.25">
      <c r="A128" s="78">
        <f t="shared" si="21"/>
        <v>123</v>
      </c>
      <c r="B128" s="100"/>
      <c r="C128" s="101"/>
      <c r="D128" s="102"/>
      <c r="E128" s="102"/>
      <c r="F128" s="102"/>
      <c r="G128" s="60"/>
      <c r="H128" s="100">
        <v>0</v>
      </c>
      <c r="I128" s="79"/>
      <c r="J128" s="80"/>
      <c r="K128" s="82">
        <f t="shared" si="16"/>
        <v>0</v>
      </c>
      <c r="L128" s="83" t="str">
        <f ca="1">IF(B128&gt;0,OFFSET('步驟1-單位資料'!$I$8, MATCH(B128,'步驟1-單位資料'!$H$9:$H$150,0),0), "")</f>
        <v/>
      </c>
      <c r="M128" s="69" t="str">
        <f t="shared" si="18"/>
        <v/>
      </c>
      <c r="N128" s="69" t="str">
        <f t="shared" si="19"/>
        <v/>
      </c>
      <c r="O128" s="69" t="str">
        <f t="shared" si="20"/>
        <v/>
      </c>
    </row>
    <row r="129" spans="1:15" x14ac:dyDescent="0.25">
      <c r="A129" s="78">
        <f t="shared" si="21"/>
        <v>124</v>
      </c>
      <c r="B129" s="100"/>
      <c r="C129" s="101"/>
      <c r="D129" s="102"/>
      <c r="E129" s="102"/>
      <c r="F129" s="102"/>
      <c r="G129" s="60"/>
      <c r="H129" s="100">
        <v>0</v>
      </c>
      <c r="I129" s="79"/>
      <c r="J129" s="80"/>
      <c r="K129" s="82">
        <f t="shared" si="16"/>
        <v>0</v>
      </c>
      <c r="L129" s="83" t="str">
        <f ca="1">IF(B129&gt;0,OFFSET('步驟1-單位資料'!$I$8, MATCH(B129,'步驟1-單位資料'!$H$9:$H$150,0),0), "")</f>
        <v/>
      </c>
      <c r="M129" s="69" t="str">
        <f t="shared" si="18"/>
        <v/>
      </c>
      <c r="N129" s="69" t="str">
        <f t="shared" si="19"/>
        <v/>
      </c>
      <c r="O129" s="69" t="str">
        <f t="shared" si="20"/>
        <v/>
      </c>
    </row>
    <row r="130" spans="1:15" x14ac:dyDescent="0.25">
      <c r="A130" s="78">
        <f t="shared" si="21"/>
        <v>125</v>
      </c>
      <c r="B130" s="100"/>
      <c r="C130" s="101"/>
      <c r="D130" s="102"/>
      <c r="E130" s="102"/>
      <c r="F130" s="102"/>
      <c r="G130" s="60"/>
      <c r="H130" s="100">
        <v>0</v>
      </c>
      <c r="I130" s="79"/>
      <c r="J130" s="80"/>
      <c r="K130" s="82">
        <f t="shared" si="16"/>
        <v>0</v>
      </c>
      <c r="L130" s="83" t="str">
        <f ca="1">IF(B130&gt;0,OFFSET('步驟1-單位資料'!$I$8, MATCH(B130,'步驟1-單位資料'!$H$9:$H$150,0),0), "")</f>
        <v/>
      </c>
      <c r="M130" s="69" t="str">
        <f t="shared" si="18"/>
        <v/>
      </c>
      <c r="N130" s="69" t="str">
        <f t="shared" si="19"/>
        <v/>
      </c>
      <c r="O130" s="69" t="str">
        <f t="shared" si="20"/>
        <v/>
      </c>
    </row>
    <row r="131" spans="1:15" x14ac:dyDescent="0.25">
      <c r="A131" s="78">
        <f t="shared" si="21"/>
        <v>126</v>
      </c>
      <c r="B131" s="100"/>
      <c r="C131" s="101"/>
      <c r="D131" s="102"/>
      <c r="E131" s="102"/>
      <c r="F131" s="102"/>
      <c r="G131" s="60"/>
      <c r="H131" s="100">
        <v>0</v>
      </c>
      <c r="I131" s="79"/>
      <c r="J131" s="80"/>
      <c r="K131" s="82">
        <f t="shared" si="16"/>
        <v>0</v>
      </c>
      <c r="L131" s="83" t="str">
        <f ca="1">IF(B131&gt;0,OFFSET('步驟1-單位資料'!$I$8, MATCH(B131,'步驟1-單位資料'!$H$9:$H$150,0),0), "")</f>
        <v/>
      </c>
      <c r="M131" s="69" t="str">
        <f t="shared" si="18"/>
        <v/>
      </c>
      <c r="N131" s="69" t="str">
        <f t="shared" si="19"/>
        <v/>
      </c>
      <c r="O131" s="69" t="str">
        <f t="shared" si="20"/>
        <v/>
      </c>
    </row>
    <row r="132" spans="1:15" x14ac:dyDescent="0.25">
      <c r="A132" s="78">
        <f t="shared" si="21"/>
        <v>127</v>
      </c>
      <c r="B132" s="100"/>
      <c r="C132" s="101"/>
      <c r="D132" s="102"/>
      <c r="E132" s="102"/>
      <c r="F132" s="102"/>
      <c r="G132" s="60"/>
      <c r="H132" s="100">
        <v>0</v>
      </c>
      <c r="I132" s="79"/>
      <c r="J132" s="80"/>
      <c r="K132" s="82">
        <f t="shared" si="16"/>
        <v>0</v>
      </c>
      <c r="L132" s="83" t="str">
        <f ca="1">IF(B132&gt;0,OFFSET('步驟1-單位資料'!$I$8, MATCH(B132,'步驟1-單位資料'!$H$9:$H$150,0),0), "")</f>
        <v/>
      </c>
      <c r="M132" s="69" t="str">
        <f t="shared" si="18"/>
        <v/>
      </c>
      <c r="N132" s="69" t="str">
        <f t="shared" si="19"/>
        <v/>
      </c>
      <c r="O132" s="69" t="str">
        <f t="shared" si="20"/>
        <v/>
      </c>
    </row>
    <row r="133" spans="1:15" x14ac:dyDescent="0.25">
      <c r="A133" s="78">
        <f t="shared" si="21"/>
        <v>128</v>
      </c>
      <c r="B133" s="100"/>
      <c r="C133" s="101"/>
      <c r="D133" s="102"/>
      <c r="E133" s="102"/>
      <c r="F133" s="102"/>
      <c r="G133" s="60"/>
      <c r="H133" s="100">
        <v>0</v>
      </c>
      <c r="I133" s="79"/>
      <c r="J133" s="80"/>
      <c r="K133" s="82">
        <f t="shared" si="16"/>
        <v>0</v>
      </c>
      <c r="L133" s="83" t="str">
        <f ca="1">IF(B133&gt;0,OFFSET('步驟1-單位資料'!$I$8, MATCH(B133,'步驟1-單位資料'!$H$9:$H$150,0),0), "")</f>
        <v/>
      </c>
      <c r="M133" s="69" t="str">
        <f t="shared" si="18"/>
        <v/>
      </c>
      <c r="N133" s="69" t="str">
        <f t="shared" si="19"/>
        <v/>
      </c>
      <c r="O133" s="69" t="str">
        <f t="shared" si="20"/>
        <v/>
      </c>
    </row>
    <row r="134" spans="1:15" x14ac:dyDescent="0.25">
      <c r="A134" s="78">
        <f t="shared" si="21"/>
        <v>129</v>
      </c>
      <c r="B134" s="100"/>
      <c r="C134" s="101"/>
      <c r="D134" s="102"/>
      <c r="E134" s="102"/>
      <c r="F134" s="102"/>
      <c r="G134" s="60"/>
      <c r="H134" s="100">
        <v>0</v>
      </c>
      <c r="I134" s="79"/>
      <c r="J134" s="80"/>
      <c r="K134" s="82">
        <f t="shared" si="16"/>
        <v>0</v>
      </c>
      <c r="L134" s="83" t="str">
        <f ca="1">IF(B134&gt;0,OFFSET('步驟1-單位資料'!$I$8, MATCH(B134,'步驟1-單位資料'!$H$9:$H$150,0),0), "")</f>
        <v/>
      </c>
      <c r="M134" s="69" t="str">
        <f t="shared" si="18"/>
        <v/>
      </c>
      <c r="N134" s="69" t="str">
        <f t="shared" si="19"/>
        <v/>
      </c>
      <c r="O134" s="69" t="str">
        <f t="shared" si="20"/>
        <v/>
      </c>
    </row>
    <row r="135" spans="1:15" x14ac:dyDescent="0.25">
      <c r="A135" s="78">
        <f t="shared" si="21"/>
        <v>130</v>
      </c>
      <c r="B135" s="100"/>
      <c r="C135" s="101"/>
      <c r="D135" s="102"/>
      <c r="E135" s="102"/>
      <c r="F135" s="102"/>
      <c r="G135" s="60"/>
      <c r="H135" s="100">
        <v>0</v>
      </c>
      <c r="I135" s="79"/>
      <c r="J135" s="80"/>
      <c r="K135" s="82">
        <f t="shared" ref="K135:K150" si="22">COUNTIF(D135,"*型*")*$I$2+COUNTIF(D135,"*賽*")*$I$2+COUNTIF(E135,"*型*")*$I$4+COUNTIF(F135,"*組*")*$I$2</f>
        <v>0</v>
      </c>
      <c r="L135" s="83" t="str">
        <f ca="1">IF(B135&gt;0,OFFSET('步驟1-單位資料'!$I$8, MATCH(B135,'步驟1-單位資料'!$H$9:$H$150,0),0), "")</f>
        <v/>
      </c>
      <c r="M135" s="69" t="str">
        <f t="shared" si="18"/>
        <v/>
      </c>
      <c r="N135" s="69" t="str">
        <f t="shared" si="19"/>
        <v/>
      </c>
      <c r="O135" s="69" t="str">
        <f t="shared" si="20"/>
        <v/>
      </c>
    </row>
    <row r="136" spans="1:15" x14ac:dyDescent="0.25">
      <c r="A136" s="78">
        <f t="shared" si="21"/>
        <v>131</v>
      </c>
      <c r="B136" s="100"/>
      <c r="C136" s="101"/>
      <c r="D136" s="102"/>
      <c r="E136" s="102"/>
      <c r="F136" s="102"/>
      <c r="G136" s="60"/>
      <c r="H136" s="100">
        <v>0</v>
      </c>
      <c r="I136" s="79"/>
      <c r="J136" s="80"/>
      <c r="K136" s="82">
        <f t="shared" si="22"/>
        <v>0</v>
      </c>
      <c r="L136" s="83" t="str">
        <f ca="1">IF(B136&gt;0,OFFSET('步驟1-單位資料'!$I$8, MATCH(B136,'步驟1-單位資料'!$H$9:$H$150,0),0), "")</f>
        <v/>
      </c>
      <c r="M136" s="69" t="str">
        <f t="shared" si="18"/>
        <v/>
      </c>
      <c r="N136" s="69" t="str">
        <f t="shared" si="19"/>
        <v/>
      </c>
      <c r="O136" s="69" t="str">
        <f t="shared" si="20"/>
        <v/>
      </c>
    </row>
    <row r="137" spans="1:15" x14ac:dyDescent="0.25">
      <c r="A137" s="78">
        <f t="shared" si="21"/>
        <v>132</v>
      </c>
      <c r="B137" s="100"/>
      <c r="C137" s="101"/>
      <c r="D137" s="102"/>
      <c r="E137" s="102"/>
      <c r="F137" s="102"/>
      <c r="G137" s="60"/>
      <c r="H137" s="100">
        <v>0</v>
      </c>
      <c r="I137" s="79"/>
      <c r="J137" s="80"/>
      <c r="K137" s="82">
        <f t="shared" si="22"/>
        <v>0</v>
      </c>
      <c r="L137" s="83" t="str">
        <f ca="1">IF(B137&gt;0,OFFSET('步驟1-單位資料'!$I$8, MATCH(B137,'步驟1-單位資料'!$H$9:$H$150,0),0), "")</f>
        <v/>
      </c>
      <c r="M137" s="69" t="str">
        <f t="shared" si="18"/>
        <v/>
      </c>
      <c r="N137" s="69" t="str">
        <f t="shared" si="19"/>
        <v/>
      </c>
      <c r="O137" s="69" t="str">
        <f t="shared" si="20"/>
        <v/>
      </c>
    </row>
    <row r="138" spans="1:15" x14ac:dyDescent="0.25">
      <c r="A138" s="78">
        <f t="shared" si="21"/>
        <v>133</v>
      </c>
      <c r="B138" s="100"/>
      <c r="C138" s="101"/>
      <c r="D138" s="102"/>
      <c r="E138" s="102"/>
      <c r="F138" s="102"/>
      <c r="G138" s="60"/>
      <c r="H138" s="100">
        <v>0</v>
      </c>
      <c r="I138" s="79"/>
      <c r="J138" s="80"/>
      <c r="K138" s="82">
        <f t="shared" si="22"/>
        <v>0</v>
      </c>
      <c r="L138" s="83" t="str">
        <f ca="1">IF(B138&gt;0,OFFSET('步驟1-單位資料'!$I$8, MATCH(B138,'步驟1-單位資料'!$H$9:$H$150,0),0), "")</f>
        <v/>
      </c>
      <c r="M138" s="69" t="str">
        <f t="shared" si="18"/>
        <v/>
      </c>
      <c r="N138" s="69" t="str">
        <f t="shared" si="19"/>
        <v/>
      </c>
      <c r="O138" s="69" t="str">
        <f t="shared" si="20"/>
        <v/>
      </c>
    </row>
    <row r="139" spans="1:15" x14ac:dyDescent="0.25">
      <c r="A139" s="78">
        <f t="shared" si="21"/>
        <v>134</v>
      </c>
      <c r="B139" s="100"/>
      <c r="C139" s="101"/>
      <c r="D139" s="102"/>
      <c r="E139" s="102"/>
      <c r="F139" s="102"/>
      <c r="G139" s="60"/>
      <c r="H139" s="100">
        <v>0</v>
      </c>
      <c r="I139" s="79"/>
      <c r="J139" s="80"/>
      <c r="K139" s="82">
        <f t="shared" si="22"/>
        <v>0</v>
      </c>
      <c r="L139" s="83" t="str">
        <f ca="1">IF(B139&gt;0,OFFSET('步驟1-單位資料'!$I$8, MATCH(B139,'步驟1-單位資料'!$H$9:$H$150,0),0), "")</f>
        <v/>
      </c>
      <c r="M139" s="69" t="str">
        <f t="shared" si="18"/>
        <v/>
      </c>
      <c r="N139" s="69" t="str">
        <f t="shared" si="19"/>
        <v/>
      </c>
      <c r="O139" s="69" t="str">
        <f t="shared" si="20"/>
        <v/>
      </c>
    </row>
    <row r="140" spans="1:15" x14ac:dyDescent="0.25">
      <c r="A140" s="78">
        <f t="shared" si="21"/>
        <v>135</v>
      </c>
      <c r="B140" s="100"/>
      <c r="C140" s="101"/>
      <c r="D140" s="102"/>
      <c r="E140" s="102"/>
      <c r="F140" s="102"/>
      <c r="G140" s="60"/>
      <c r="H140" s="100">
        <v>0</v>
      </c>
      <c r="I140" s="79"/>
      <c r="J140" s="80"/>
      <c r="K140" s="82">
        <f t="shared" si="22"/>
        <v>0</v>
      </c>
      <c r="L140" s="83" t="str">
        <f ca="1">IF(B140&gt;0,OFFSET('步驟1-單位資料'!$I$8, MATCH(B140,'步驟1-單位資料'!$H$9:$H$150,0),0), "")</f>
        <v/>
      </c>
      <c r="M140" s="69" t="str">
        <f t="shared" si="18"/>
        <v/>
      </c>
      <c r="N140" s="69" t="str">
        <f t="shared" si="19"/>
        <v/>
      </c>
      <c r="O140" s="69" t="str">
        <f t="shared" si="20"/>
        <v/>
      </c>
    </row>
    <row r="141" spans="1:15" x14ac:dyDescent="0.25">
      <c r="A141" s="78">
        <f t="shared" si="21"/>
        <v>136</v>
      </c>
      <c r="B141" s="100"/>
      <c r="C141" s="101"/>
      <c r="D141" s="102"/>
      <c r="E141" s="102"/>
      <c r="F141" s="102"/>
      <c r="G141" s="60"/>
      <c r="H141" s="100">
        <v>0</v>
      </c>
      <c r="I141" s="79"/>
      <c r="J141" s="80"/>
      <c r="K141" s="82">
        <f t="shared" si="22"/>
        <v>0</v>
      </c>
      <c r="L141" s="83" t="str">
        <f ca="1">IF(B141&gt;0,OFFSET('步驟1-單位資料'!$I$8, MATCH(B141,'步驟1-單位資料'!$H$9:$H$150,0),0), "")</f>
        <v/>
      </c>
      <c r="M141" s="69" t="str">
        <f t="shared" si="18"/>
        <v/>
      </c>
      <c r="N141" s="69" t="str">
        <f t="shared" si="19"/>
        <v/>
      </c>
      <c r="O141" s="69" t="str">
        <f t="shared" si="20"/>
        <v/>
      </c>
    </row>
    <row r="142" spans="1:15" x14ac:dyDescent="0.25">
      <c r="A142" s="78">
        <f t="shared" si="21"/>
        <v>137</v>
      </c>
      <c r="B142" s="100"/>
      <c r="C142" s="101"/>
      <c r="D142" s="102"/>
      <c r="E142" s="102"/>
      <c r="F142" s="102"/>
      <c r="G142" s="60"/>
      <c r="H142" s="100">
        <v>0</v>
      </c>
      <c r="I142" s="79"/>
      <c r="J142" s="80"/>
      <c r="K142" s="82">
        <f t="shared" si="22"/>
        <v>0</v>
      </c>
      <c r="L142" s="83" t="str">
        <f ca="1">IF(B142&gt;0,OFFSET('步驟1-單位資料'!$I$8, MATCH(B142,'步驟1-單位資料'!$H$9:$H$150,0),0), "")</f>
        <v/>
      </c>
      <c r="M142" s="69" t="str">
        <f t="shared" si="18"/>
        <v/>
      </c>
      <c r="N142" s="69" t="str">
        <f t="shared" si="19"/>
        <v/>
      </c>
      <c r="O142" s="69" t="str">
        <f t="shared" si="20"/>
        <v/>
      </c>
    </row>
    <row r="143" spans="1:15" x14ac:dyDescent="0.25">
      <c r="A143" s="78">
        <f t="shared" si="21"/>
        <v>138</v>
      </c>
      <c r="B143" s="100"/>
      <c r="C143" s="101"/>
      <c r="D143" s="102"/>
      <c r="E143" s="102"/>
      <c r="F143" s="102"/>
      <c r="G143" s="60"/>
      <c r="H143" s="100">
        <v>0</v>
      </c>
      <c r="I143" s="79"/>
      <c r="J143" s="80"/>
      <c r="K143" s="82">
        <f t="shared" si="22"/>
        <v>0</v>
      </c>
      <c r="L143" s="83" t="str">
        <f ca="1">IF(B143&gt;0,OFFSET('步驟1-單位資料'!$I$8, MATCH(B143,'步驟1-單位資料'!$H$9:$H$150,0),0), "")</f>
        <v/>
      </c>
      <c r="M143" s="69" t="str">
        <f t="shared" si="18"/>
        <v/>
      </c>
      <c r="N143" s="69" t="str">
        <f t="shared" si="19"/>
        <v/>
      </c>
      <c r="O143" s="69" t="str">
        <f t="shared" si="20"/>
        <v/>
      </c>
    </row>
    <row r="144" spans="1:15" x14ac:dyDescent="0.25">
      <c r="A144" s="78">
        <f t="shared" si="21"/>
        <v>139</v>
      </c>
      <c r="B144" s="100"/>
      <c r="C144" s="101"/>
      <c r="D144" s="102"/>
      <c r="E144" s="102"/>
      <c r="F144" s="102"/>
      <c r="G144" s="60"/>
      <c r="H144" s="100">
        <v>0</v>
      </c>
      <c r="I144" s="79"/>
      <c r="J144" s="80"/>
      <c r="K144" s="82">
        <f t="shared" si="22"/>
        <v>0</v>
      </c>
      <c r="L144" s="83" t="str">
        <f ca="1">IF(B144&gt;0,OFFSET('步驟1-單位資料'!$I$8, MATCH(B144,'步驟1-單位資料'!$H$9:$H$150,0),0), "")</f>
        <v/>
      </c>
      <c r="M144" s="69" t="str">
        <f t="shared" si="18"/>
        <v/>
      </c>
      <c r="N144" s="69" t="str">
        <f t="shared" si="19"/>
        <v/>
      </c>
      <c r="O144" s="69" t="str">
        <f t="shared" si="20"/>
        <v/>
      </c>
    </row>
    <row r="145" spans="1:15" x14ac:dyDescent="0.25">
      <c r="A145" s="78">
        <f t="shared" si="21"/>
        <v>140</v>
      </c>
      <c r="B145" s="100"/>
      <c r="C145" s="101"/>
      <c r="D145" s="102"/>
      <c r="E145" s="102"/>
      <c r="F145" s="102"/>
      <c r="G145" s="60"/>
      <c r="H145" s="100">
        <v>0</v>
      </c>
      <c r="I145" s="79"/>
      <c r="J145" s="80"/>
      <c r="K145" s="82">
        <f t="shared" si="22"/>
        <v>0</v>
      </c>
      <c r="L145" s="83" t="str">
        <f ca="1">IF(B145&gt;0,OFFSET('步驟1-單位資料'!$I$8, MATCH(B145,'步驟1-單位資料'!$H$9:$H$150,0),0), "")</f>
        <v/>
      </c>
      <c r="M145" s="69" t="str">
        <f t="shared" si="18"/>
        <v/>
      </c>
      <c r="N145" s="69" t="str">
        <f t="shared" si="19"/>
        <v/>
      </c>
      <c r="O145" s="69" t="str">
        <f t="shared" si="20"/>
        <v/>
      </c>
    </row>
    <row r="146" spans="1:15" x14ac:dyDescent="0.25">
      <c r="A146" s="78">
        <f t="shared" si="21"/>
        <v>141</v>
      </c>
      <c r="B146" s="100"/>
      <c r="C146" s="101"/>
      <c r="D146" s="102"/>
      <c r="E146" s="102"/>
      <c r="F146" s="102"/>
      <c r="G146" s="60"/>
      <c r="H146" s="100">
        <v>0</v>
      </c>
      <c r="I146" s="79"/>
      <c r="J146" s="80"/>
      <c r="K146" s="82">
        <f t="shared" si="22"/>
        <v>0</v>
      </c>
      <c r="L146" s="83" t="str">
        <f ca="1">IF(B146&gt;0,OFFSET('步驟1-單位資料'!$I$8, MATCH(B146,'步驟1-單位資料'!$H$9:$H$150,0),0), "")</f>
        <v/>
      </c>
      <c r="M146" s="69" t="str">
        <f t="shared" si="18"/>
        <v/>
      </c>
      <c r="N146" s="69" t="str">
        <f t="shared" si="19"/>
        <v/>
      </c>
      <c r="O146" s="69" t="str">
        <f t="shared" si="20"/>
        <v/>
      </c>
    </row>
    <row r="147" spans="1:15" x14ac:dyDescent="0.25">
      <c r="A147" s="78">
        <f t="shared" si="21"/>
        <v>142</v>
      </c>
      <c r="B147" s="100"/>
      <c r="C147" s="101"/>
      <c r="D147" s="102"/>
      <c r="E147" s="102"/>
      <c r="F147" s="102"/>
      <c r="G147" s="60"/>
      <c r="H147" s="100">
        <v>0</v>
      </c>
      <c r="I147" s="79"/>
      <c r="J147" s="80"/>
      <c r="K147" s="82">
        <f t="shared" si="22"/>
        <v>0</v>
      </c>
      <c r="L147" s="83" t="str">
        <f ca="1">IF(B147&gt;0,OFFSET('步驟1-單位資料'!$I$8, MATCH(B147,'步驟1-單位資料'!$H$9:$H$150,0),0), "")</f>
        <v/>
      </c>
      <c r="M147" s="69" t="str">
        <f t="shared" si="18"/>
        <v/>
      </c>
      <c r="N147" s="69" t="str">
        <f t="shared" si="19"/>
        <v/>
      </c>
      <c r="O147" s="69" t="str">
        <f t="shared" si="20"/>
        <v/>
      </c>
    </row>
    <row r="148" spans="1:15" x14ac:dyDescent="0.25">
      <c r="A148" s="78">
        <f t="shared" si="21"/>
        <v>143</v>
      </c>
      <c r="B148" s="100"/>
      <c r="C148" s="101"/>
      <c r="D148" s="102"/>
      <c r="E148" s="102"/>
      <c r="F148" s="102"/>
      <c r="G148" s="60"/>
      <c r="H148" s="100">
        <v>0</v>
      </c>
      <c r="I148" s="79"/>
      <c r="J148" s="80"/>
      <c r="K148" s="82">
        <f t="shared" si="22"/>
        <v>0</v>
      </c>
      <c r="L148" s="83" t="str">
        <f ca="1">IF(B148&gt;0,OFFSET('步驟1-單位資料'!$I$8, MATCH(B148,'步驟1-單位資料'!$H$9:$H$150,0),0), "")</f>
        <v/>
      </c>
      <c r="M148" s="69" t="str">
        <f t="shared" si="18"/>
        <v/>
      </c>
      <c r="N148" s="69" t="str">
        <f t="shared" si="19"/>
        <v/>
      </c>
      <c r="O148" s="69" t="str">
        <f t="shared" si="20"/>
        <v/>
      </c>
    </row>
    <row r="149" spans="1:15" x14ac:dyDescent="0.25">
      <c r="A149" s="78">
        <f t="shared" si="21"/>
        <v>144</v>
      </c>
      <c r="B149" s="100"/>
      <c r="C149" s="101"/>
      <c r="D149" s="102"/>
      <c r="E149" s="102"/>
      <c r="F149" s="102"/>
      <c r="G149" s="60"/>
      <c r="H149" s="100">
        <v>0</v>
      </c>
      <c r="I149" s="79"/>
      <c r="J149" s="80"/>
      <c r="K149" s="82">
        <f t="shared" si="22"/>
        <v>0</v>
      </c>
      <c r="L149" s="83" t="str">
        <f ca="1">IF(B149&gt;0,OFFSET('步驟1-單位資料'!$I$8, MATCH(B149,'步驟1-單位資料'!$H$9:$H$150,0),0), "")</f>
        <v/>
      </c>
      <c r="M149" s="69" t="str">
        <f t="shared" si="18"/>
        <v/>
      </c>
      <c r="N149" s="69" t="str">
        <f t="shared" si="19"/>
        <v/>
      </c>
      <c r="O149" s="69" t="str">
        <f t="shared" si="20"/>
        <v/>
      </c>
    </row>
    <row r="150" spans="1:15" x14ac:dyDescent="0.25">
      <c r="A150" s="78">
        <f t="shared" si="21"/>
        <v>145</v>
      </c>
      <c r="B150" s="100"/>
      <c r="C150" s="101"/>
      <c r="D150" s="102"/>
      <c r="E150" s="102"/>
      <c r="F150" s="102"/>
      <c r="G150" s="60"/>
      <c r="H150" s="100">
        <v>0</v>
      </c>
      <c r="I150" s="79"/>
      <c r="J150" s="80"/>
      <c r="K150" s="82">
        <f t="shared" si="22"/>
        <v>0</v>
      </c>
      <c r="L150" s="83" t="str">
        <f ca="1">IF(B150&gt;0,OFFSET('步驟1-單位資料'!$I$8, MATCH(B150,'步驟1-單位資料'!$H$9:$H$150,0),0), "")</f>
        <v/>
      </c>
      <c r="M150" s="69" t="str">
        <f t="shared" si="18"/>
        <v/>
      </c>
      <c r="N150" s="69" t="str">
        <f t="shared" si="19"/>
        <v/>
      </c>
      <c r="O150" s="69" t="str">
        <f t="shared" si="20"/>
        <v/>
      </c>
    </row>
  </sheetData>
  <sheetProtection algorithmName="SHA-512" hashValue="BMriipOt5MhPXANaUdT/5we4zyAKQGkc2jubbUciU5bIJaCq30aiESzd1Jn/OiVAvKZSIz1qWcoqk+55wL+epQ==" saltValue="nSwDlz9Phkg9m3WwJtcVYw==" spinCount="100000" sheet="1" objects="1" scenarios="1" deleteColumns="0" deleteRows="0" sort="0"/>
  <protectedRanges>
    <protectedRange sqref="B6:J150" name="範圍1"/>
  </protectedRanges>
  <dataConsolidate/>
  <mergeCells count="5">
    <mergeCell ref="M5:N5"/>
    <mergeCell ref="M4:O4"/>
    <mergeCell ref="A1:H1"/>
    <mergeCell ref="A2:H2"/>
    <mergeCell ref="A3:F4"/>
  </mergeCells>
  <phoneticPr fontId="2" type="noConversion"/>
  <dataValidations count="2">
    <dataValidation type="list" allowBlank="1" showInputMessage="1" showErrorMessage="1" sqref="E6:E150">
      <formula1>INDIRECT(C6)</formula1>
    </dataValidation>
    <dataValidation type="list" showInputMessage="1" showErrorMessage="1" sqref="D6:D150">
      <formula1>INDIRECT(C6)</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參加組別項目!#REF!</xm:f>
          </x14:formula1>
          <xm:sqref>G6:G150</xm:sqref>
        </x14:dataValidation>
        <x14:dataValidation type="list" allowBlank="1" showInputMessage="1" showErrorMessage="1">
          <x14:formula1>
            <xm:f>參加組別項目!$D$2:$D$9</xm:f>
          </x14:formula1>
          <xm:sqref>F6:F150</xm:sqref>
        </x14:dataValidation>
        <x14:dataValidation type="list" allowBlank="1" showInputMessage="1" showErrorMessage="1">
          <x14:formula1>
            <xm:f>'步驟1-單位資料'!$H$9:$H$151</xm:f>
          </x14:formula1>
          <xm:sqref>B6:B150 H6:H150</xm:sqref>
        </x14:dataValidation>
        <x14:dataValidation type="list" allowBlank="1" showInputMessage="1" showErrorMessage="1">
          <x14:formula1>
            <xm:f>參加組別項目!$A$2:$A$49</xm:f>
          </x14:formula1>
          <xm:sqref>C6:C150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zoomScale="80" zoomScaleNormal="80" workbookViewId="0">
      <pane ySplit="5" topLeftCell="A6" activePane="bottomLeft" state="frozen"/>
      <selection activeCell="B12" sqref="B12"/>
      <selection pane="bottomLeft" activeCell="K6" sqref="K6"/>
    </sheetView>
  </sheetViews>
  <sheetFormatPr defaultColWidth="8.75" defaultRowHeight="25.5" x14ac:dyDescent="0.25"/>
  <cols>
    <col min="1" max="1" width="7.25" style="28" bestFit="1" customWidth="1"/>
    <col min="2" max="2" width="17.125" style="27" bestFit="1" customWidth="1"/>
    <col min="3" max="3" width="20.5" style="29" bestFit="1" customWidth="1"/>
    <col min="4" max="4" width="8.125" style="1" hidden="1" customWidth="1"/>
    <col min="5" max="5" width="10.875" style="1" customWidth="1"/>
    <col min="6" max="6" width="10.5" style="1" customWidth="1"/>
    <col min="7" max="7" width="10.5" style="27" customWidth="1"/>
    <col min="8" max="8" width="10.75" style="27" customWidth="1"/>
    <col min="9" max="9" width="11.375" style="1" customWidth="1"/>
    <col min="10" max="10" width="10.625" style="1" customWidth="1"/>
    <col min="11" max="11" width="13" style="1" bestFit="1" customWidth="1"/>
    <col min="12" max="12" width="16.125" style="36" bestFit="1" customWidth="1"/>
    <col min="13" max="17" width="8.75" style="1"/>
    <col min="18" max="18" width="9" style="20" customWidth="1"/>
    <col min="19" max="20" width="8.75" style="1"/>
    <col min="21" max="23" width="8.75" style="1" customWidth="1"/>
    <col min="24" max="24" width="18.625" style="1" customWidth="1"/>
    <col min="25" max="25" width="14.375" style="20" bestFit="1" customWidth="1"/>
    <col min="26" max="26" width="20.625" style="1" customWidth="1"/>
    <col min="27" max="28" width="8.75" style="1" customWidth="1"/>
    <col min="29" max="32" width="0" style="1" hidden="1" customWidth="1"/>
    <col min="33" max="16384" width="8.75" style="1"/>
  </cols>
  <sheetData>
    <row r="1" spans="1:31" ht="21" x14ac:dyDescent="0.25">
      <c r="A1" s="160" t="str">
        <f>'步驟1-單位資料'!B1</f>
        <v>114年臺南市主委盃溜冰賽個(雙)人花式、溜冰舞、團花蹈報名表</v>
      </c>
      <c r="B1" s="161"/>
      <c r="C1" s="161"/>
      <c r="D1" s="161"/>
      <c r="E1" s="162"/>
      <c r="F1" s="162"/>
      <c r="G1" s="162"/>
      <c r="H1" s="162"/>
      <c r="I1" s="162"/>
      <c r="J1" s="163"/>
      <c r="K1" s="24" t="s">
        <v>0</v>
      </c>
      <c r="L1" s="33" t="s">
        <v>141</v>
      </c>
      <c r="M1" s="30" t="s">
        <v>136</v>
      </c>
      <c r="R1" s="1"/>
      <c r="Y1" s="1"/>
      <c r="AC1" s="6" t="s">
        <v>133</v>
      </c>
      <c r="AD1" s="6" t="s">
        <v>132</v>
      </c>
      <c r="AE1" s="20" t="s">
        <v>108</v>
      </c>
    </row>
    <row r="2" spans="1:31" ht="21" x14ac:dyDescent="0.25">
      <c r="A2" s="164"/>
      <c r="B2" s="165"/>
      <c r="C2" s="165"/>
      <c r="D2" s="165"/>
      <c r="E2" s="162"/>
      <c r="F2" s="162"/>
      <c r="G2" s="162"/>
      <c r="H2" s="162"/>
      <c r="I2" s="162"/>
      <c r="J2" s="163"/>
      <c r="K2" s="25">
        <f>COUNTIF(K6:K25,"&gt;0")</f>
        <v>0</v>
      </c>
      <c r="L2" s="34">
        <v>600</v>
      </c>
      <c r="M2" s="30" t="s">
        <v>137</v>
      </c>
      <c r="R2" s="1"/>
      <c r="Y2" s="1"/>
      <c r="AC2" s="22">
        <v>0</v>
      </c>
      <c r="AD2" s="6">
        <v>0</v>
      </c>
      <c r="AE2" s="20" t="s">
        <v>109</v>
      </c>
    </row>
    <row r="3" spans="1:31" ht="27.75" x14ac:dyDescent="0.25">
      <c r="A3" s="166" t="s">
        <v>122</v>
      </c>
      <c r="B3" s="167"/>
      <c r="C3" s="167"/>
      <c r="D3" s="167"/>
      <c r="E3" s="167"/>
      <c r="F3" s="167"/>
      <c r="G3" s="167"/>
      <c r="H3" s="167"/>
      <c r="I3" s="167"/>
      <c r="J3" s="168"/>
      <c r="K3" s="24" t="s">
        <v>143</v>
      </c>
      <c r="L3" s="33">
        <v>150</v>
      </c>
      <c r="M3" s="30" t="s">
        <v>138</v>
      </c>
      <c r="R3" s="1"/>
      <c r="Y3" s="1"/>
      <c r="AC3" s="22">
        <v>0</v>
      </c>
      <c r="AD3" s="6">
        <v>0</v>
      </c>
      <c r="AE3" s="20" t="s">
        <v>110</v>
      </c>
    </row>
    <row r="4" spans="1:31" ht="21" x14ac:dyDescent="0.25">
      <c r="A4" s="169" t="s">
        <v>142</v>
      </c>
      <c r="B4" s="170"/>
      <c r="C4" s="170"/>
      <c r="D4" s="170"/>
      <c r="E4" s="170"/>
      <c r="F4" s="170"/>
      <c r="G4" s="170"/>
      <c r="H4" s="170"/>
      <c r="I4" s="170"/>
      <c r="J4" s="171"/>
      <c r="K4" s="25" t="s">
        <v>140</v>
      </c>
      <c r="L4" s="34">
        <f>SUM(K6:K25)</f>
        <v>0</v>
      </c>
      <c r="M4" s="30" t="s">
        <v>139</v>
      </c>
      <c r="R4" s="1"/>
      <c r="Y4" s="1"/>
      <c r="AC4" s="22">
        <v>0</v>
      </c>
      <c r="AD4" s="6">
        <v>0</v>
      </c>
      <c r="AE4" s="20" t="s">
        <v>111</v>
      </c>
    </row>
    <row r="5" spans="1:31" ht="21" x14ac:dyDescent="0.25">
      <c r="A5" s="62" t="s">
        <v>135</v>
      </c>
      <c r="B5" s="63" t="s">
        <v>94</v>
      </c>
      <c r="C5" s="64" t="s">
        <v>134</v>
      </c>
      <c r="D5" s="64" t="s">
        <v>10</v>
      </c>
      <c r="E5" s="65" t="s">
        <v>115</v>
      </c>
      <c r="F5" s="65" t="s">
        <v>117</v>
      </c>
      <c r="G5" s="65" t="s">
        <v>128</v>
      </c>
      <c r="H5" s="65" t="s">
        <v>129</v>
      </c>
      <c r="I5" s="65" t="s">
        <v>130</v>
      </c>
      <c r="J5" s="65" t="s">
        <v>131</v>
      </c>
      <c r="K5" s="26" t="s">
        <v>8</v>
      </c>
      <c r="L5" s="35"/>
      <c r="R5" s="1"/>
      <c r="Y5" s="1"/>
      <c r="AC5" s="22">
        <v>0</v>
      </c>
      <c r="AD5" s="6">
        <v>0</v>
      </c>
      <c r="AE5" s="20" t="s">
        <v>112</v>
      </c>
    </row>
    <row r="6" spans="1:31" ht="21" x14ac:dyDescent="0.25">
      <c r="A6" s="48">
        <v>1</v>
      </c>
      <c r="B6" s="32"/>
      <c r="C6" s="38"/>
      <c r="D6" s="66"/>
      <c r="E6" s="32"/>
      <c r="F6" s="32"/>
      <c r="G6" s="32"/>
      <c r="H6" s="32"/>
      <c r="I6" s="32"/>
      <c r="J6" s="32"/>
      <c r="K6" s="31" t="b">
        <f>IF(COUNTIF(B6,"*組*"),L$2+(IF(COUNTA(I6)&gt;0,L$3))+(IF(COUNTA(J6)&gt;0,L$3)))</f>
        <v>0</v>
      </c>
      <c r="R6" s="1"/>
      <c r="Y6" s="1"/>
      <c r="AC6" s="22">
        <v>0</v>
      </c>
      <c r="AD6" s="6">
        <v>0</v>
      </c>
      <c r="AE6" s="20" t="s">
        <v>113</v>
      </c>
    </row>
    <row r="7" spans="1:31" ht="21" x14ac:dyDescent="0.25">
      <c r="A7" s="48">
        <v>2</v>
      </c>
      <c r="B7" s="32"/>
      <c r="C7" s="38"/>
      <c r="D7" s="66"/>
      <c r="E7" s="32"/>
      <c r="F7" s="32"/>
      <c r="G7" s="32"/>
      <c r="H7" s="32"/>
      <c r="I7" s="32"/>
      <c r="J7" s="32"/>
      <c r="K7" s="31" t="b">
        <f t="shared" ref="K7:K25" si="0">IF(COUNTIF(B7,"*組*"),L$2+(IF(COUNTA(I7)&gt;0,L$3))+(IF(COUNTA(J7)&gt;0,L$3)))</f>
        <v>0</v>
      </c>
      <c r="R7" s="1"/>
      <c r="AC7" s="22">
        <v>0</v>
      </c>
      <c r="AD7" s="6">
        <v>0</v>
      </c>
      <c r="AE7" s="20" t="s">
        <v>114</v>
      </c>
    </row>
    <row r="8" spans="1:31" ht="21" x14ac:dyDescent="0.25">
      <c r="A8" s="48">
        <v>3</v>
      </c>
      <c r="B8" s="32"/>
      <c r="C8" s="38"/>
      <c r="D8" s="66"/>
      <c r="E8" s="32"/>
      <c r="F8" s="32"/>
      <c r="G8" s="32"/>
      <c r="H8" s="32"/>
      <c r="I8" s="32"/>
      <c r="J8" s="32"/>
      <c r="K8" s="31" t="b">
        <f t="shared" si="0"/>
        <v>0</v>
      </c>
      <c r="R8" s="1"/>
      <c r="AC8" s="22">
        <v>0</v>
      </c>
      <c r="AD8" s="6">
        <v>0</v>
      </c>
      <c r="AE8" s="20" t="s">
        <v>116</v>
      </c>
    </row>
    <row r="9" spans="1:31" ht="21" x14ac:dyDescent="0.25">
      <c r="A9" s="48">
        <v>4</v>
      </c>
      <c r="B9" s="32"/>
      <c r="C9" s="38"/>
      <c r="D9" s="66"/>
      <c r="E9" s="32"/>
      <c r="F9" s="32"/>
      <c r="G9" s="32"/>
      <c r="H9" s="32"/>
      <c r="I9" s="32"/>
      <c r="J9" s="32"/>
      <c r="K9" s="31" t="b">
        <f t="shared" si="0"/>
        <v>0</v>
      </c>
      <c r="R9" s="1"/>
      <c r="AC9" s="22">
        <v>0</v>
      </c>
      <c r="AD9" s="6">
        <v>0</v>
      </c>
      <c r="AE9" s="20" t="s">
        <v>118</v>
      </c>
    </row>
    <row r="10" spans="1:31" ht="21" x14ac:dyDescent="0.25">
      <c r="A10" s="48">
        <v>5</v>
      </c>
      <c r="B10" s="32"/>
      <c r="C10" s="38"/>
      <c r="D10" s="66"/>
      <c r="E10" s="32"/>
      <c r="F10" s="32"/>
      <c r="G10" s="32"/>
      <c r="H10" s="32"/>
      <c r="I10" s="32"/>
      <c r="J10" s="32"/>
      <c r="K10" s="31" t="b">
        <f t="shared" si="0"/>
        <v>0</v>
      </c>
      <c r="R10" s="1"/>
      <c r="AC10" s="22">
        <v>0</v>
      </c>
      <c r="AD10" s="6">
        <v>0</v>
      </c>
      <c r="AE10" s="20" t="s">
        <v>119</v>
      </c>
    </row>
    <row r="11" spans="1:31" ht="21" x14ac:dyDescent="0.25">
      <c r="A11" s="48">
        <v>6</v>
      </c>
      <c r="B11" s="32"/>
      <c r="C11" s="38"/>
      <c r="D11" s="66"/>
      <c r="E11" s="32"/>
      <c r="F11" s="32"/>
      <c r="G11" s="32"/>
      <c r="H11" s="32"/>
      <c r="I11" s="32"/>
      <c r="J11" s="32"/>
      <c r="K11" s="31" t="b">
        <f t="shared" si="0"/>
        <v>0</v>
      </c>
      <c r="R11" s="1"/>
      <c r="AC11" s="22">
        <v>0</v>
      </c>
      <c r="AD11" s="6">
        <v>0</v>
      </c>
      <c r="AE11" s="20" t="s">
        <v>120</v>
      </c>
    </row>
    <row r="12" spans="1:31" ht="21" x14ac:dyDescent="0.25">
      <c r="A12" s="48">
        <v>7</v>
      </c>
      <c r="B12" s="32"/>
      <c r="C12" s="38"/>
      <c r="D12" s="66"/>
      <c r="E12" s="32"/>
      <c r="F12" s="32"/>
      <c r="G12" s="32"/>
      <c r="H12" s="32"/>
      <c r="I12" s="32"/>
      <c r="J12" s="32"/>
      <c r="K12" s="31" t="b">
        <f t="shared" si="0"/>
        <v>0</v>
      </c>
      <c r="R12" s="1"/>
      <c r="AC12" s="22">
        <v>0</v>
      </c>
      <c r="AD12" s="6">
        <v>0</v>
      </c>
      <c r="AE12" s="20" t="s">
        <v>121</v>
      </c>
    </row>
    <row r="13" spans="1:31" ht="21" x14ac:dyDescent="0.25">
      <c r="A13" s="48">
        <v>8</v>
      </c>
      <c r="B13" s="32"/>
      <c r="C13" s="38"/>
      <c r="D13" s="66"/>
      <c r="E13" s="32"/>
      <c r="F13" s="32"/>
      <c r="G13" s="32"/>
      <c r="H13" s="32"/>
      <c r="I13" s="32"/>
      <c r="J13" s="32"/>
      <c r="K13" s="31" t="b">
        <f t="shared" si="0"/>
        <v>0</v>
      </c>
      <c r="R13" s="1"/>
      <c r="Z13" s="20"/>
      <c r="AC13" s="22">
        <v>0</v>
      </c>
      <c r="AD13" s="6">
        <v>0</v>
      </c>
    </row>
    <row r="14" spans="1:31" ht="21" x14ac:dyDescent="0.25">
      <c r="A14" s="48">
        <v>9</v>
      </c>
      <c r="B14" s="32"/>
      <c r="C14" s="38"/>
      <c r="D14" s="66"/>
      <c r="E14" s="32"/>
      <c r="F14" s="32"/>
      <c r="G14" s="32"/>
      <c r="H14" s="32"/>
      <c r="I14" s="32"/>
      <c r="J14" s="32"/>
      <c r="K14" s="31" t="b">
        <f t="shared" si="0"/>
        <v>0</v>
      </c>
      <c r="R14" s="1"/>
      <c r="Z14" s="20"/>
      <c r="AC14" s="22">
        <v>0</v>
      </c>
      <c r="AD14" s="6">
        <v>0</v>
      </c>
    </row>
    <row r="15" spans="1:31" ht="21" x14ac:dyDescent="0.25">
      <c r="A15" s="48">
        <v>10</v>
      </c>
      <c r="B15" s="32"/>
      <c r="C15" s="38"/>
      <c r="D15" s="66"/>
      <c r="E15" s="32"/>
      <c r="F15" s="32"/>
      <c r="G15" s="32"/>
      <c r="H15" s="32"/>
      <c r="I15" s="32"/>
      <c r="J15" s="32"/>
      <c r="K15" s="31" t="b">
        <f t="shared" si="0"/>
        <v>0</v>
      </c>
      <c r="R15" s="1"/>
      <c r="Z15" s="20"/>
      <c r="AC15" s="22">
        <v>0</v>
      </c>
      <c r="AD15" s="6">
        <v>0</v>
      </c>
    </row>
    <row r="16" spans="1:31" ht="21" x14ac:dyDescent="0.25">
      <c r="A16" s="48">
        <v>11</v>
      </c>
      <c r="B16" s="32"/>
      <c r="C16" s="38"/>
      <c r="D16" s="66"/>
      <c r="E16" s="32"/>
      <c r="F16" s="32"/>
      <c r="G16" s="32"/>
      <c r="H16" s="32"/>
      <c r="I16" s="32"/>
      <c r="J16" s="32"/>
      <c r="K16" s="31" t="b">
        <f t="shared" si="0"/>
        <v>0</v>
      </c>
      <c r="R16" s="1"/>
      <c r="Z16" s="20"/>
      <c r="AC16" s="22">
        <v>0</v>
      </c>
      <c r="AD16" s="6">
        <v>0</v>
      </c>
    </row>
    <row r="17" spans="1:30" ht="21" x14ac:dyDescent="0.25">
      <c r="A17" s="48">
        <v>12</v>
      </c>
      <c r="B17" s="32"/>
      <c r="C17" s="38"/>
      <c r="D17" s="66"/>
      <c r="E17" s="32"/>
      <c r="F17" s="32"/>
      <c r="G17" s="32"/>
      <c r="H17" s="32"/>
      <c r="I17" s="32"/>
      <c r="J17" s="32"/>
      <c r="K17" s="31" t="b">
        <f t="shared" si="0"/>
        <v>0</v>
      </c>
      <c r="R17" s="1"/>
      <c r="Z17" s="20"/>
      <c r="AC17" s="22">
        <v>0</v>
      </c>
      <c r="AD17" s="6">
        <v>0</v>
      </c>
    </row>
    <row r="18" spans="1:30" ht="21" x14ac:dyDescent="0.25">
      <c r="A18" s="48">
        <v>13</v>
      </c>
      <c r="B18" s="32"/>
      <c r="C18" s="38"/>
      <c r="D18" s="66"/>
      <c r="E18" s="32"/>
      <c r="F18" s="32"/>
      <c r="G18" s="32"/>
      <c r="H18" s="32"/>
      <c r="I18" s="32"/>
      <c r="J18" s="32"/>
      <c r="K18" s="31" t="b">
        <f t="shared" si="0"/>
        <v>0</v>
      </c>
      <c r="R18" s="1"/>
      <c r="Z18" s="20"/>
      <c r="AC18" s="22">
        <v>0</v>
      </c>
      <c r="AD18" s="6">
        <v>0</v>
      </c>
    </row>
    <row r="19" spans="1:30" ht="21" x14ac:dyDescent="0.25">
      <c r="A19" s="48">
        <v>14</v>
      </c>
      <c r="B19" s="32"/>
      <c r="C19" s="38"/>
      <c r="D19" s="66"/>
      <c r="E19" s="32"/>
      <c r="F19" s="32"/>
      <c r="G19" s="32"/>
      <c r="H19" s="32"/>
      <c r="I19" s="32"/>
      <c r="J19" s="32"/>
      <c r="K19" s="31" t="b">
        <f t="shared" si="0"/>
        <v>0</v>
      </c>
      <c r="R19" s="1"/>
      <c r="Z19" s="20"/>
      <c r="AC19" s="22">
        <v>0</v>
      </c>
      <c r="AD19" s="6">
        <v>0</v>
      </c>
    </row>
    <row r="20" spans="1:30" ht="21" x14ac:dyDescent="0.25">
      <c r="A20" s="48">
        <v>15</v>
      </c>
      <c r="B20" s="32"/>
      <c r="C20" s="38"/>
      <c r="D20" s="66"/>
      <c r="E20" s="32"/>
      <c r="F20" s="32"/>
      <c r="G20" s="32"/>
      <c r="H20" s="32"/>
      <c r="I20" s="32"/>
      <c r="J20" s="32"/>
      <c r="K20" s="31" t="b">
        <f t="shared" si="0"/>
        <v>0</v>
      </c>
      <c r="R20" s="1"/>
      <c r="Z20" s="20"/>
      <c r="AC20" s="22">
        <v>0</v>
      </c>
      <c r="AD20" s="6">
        <v>0</v>
      </c>
    </row>
    <row r="21" spans="1:30" ht="21" x14ac:dyDescent="0.25">
      <c r="A21" s="48">
        <v>16</v>
      </c>
      <c r="B21" s="32"/>
      <c r="C21" s="38"/>
      <c r="D21" s="66"/>
      <c r="E21" s="32"/>
      <c r="F21" s="32"/>
      <c r="G21" s="32"/>
      <c r="H21" s="32"/>
      <c r="I21" s="32"/>
      <c r="J21" s="32"/>
      <c r="K21" s="31" t="b">
        <f t="shared" si="0"/>
        <v>0</v>
      </c>
      <c r="R21" s="1"/>
      <c r="Z21" s="20"/>
      <c r="AC21" s="22">
        <v>0</v>
      </c>
      <c r="AD21" s="6">
        <v>0</v>
      </c>
    </row>
    <row r="22" spans="1:30" ht="21" x14ac:dyDescent="0.25">
      <c r="A22" s="48">
        <v>17</v>
      </c>
      <c r="B22" s="32"/>
      <c r="C22" s="38"/>
      <c r="D22" s="66"/>
      <c r="E22" s="32"/>
      <c r="F22" s="32"/>
      <c r="G22" s="32"/>
      <c r="H22" s="32"/>
      <c r="I22" s="32"/>
      <c r="J22" s="32"/>
      <c r="K22" s="31" t="b">
        <f t="shared" si="0"/>
        <v>0</v>
      </c>
      <c r="R22" s="1"/>
      <c r="Z22" s="20"/>
      <c r="AC22" s="22">
        <v>0</v>
      </c>
      <c r="AD22" s="6">
        <v>0</v>
      </c>
    </row>
    <row r="23" spans="1:30" ht="21" x14ac:dyDescent="0.25">
      <c r="A23" s="48">
        <v>18</v>
      </c>
      <c r="B23" s="32"/>
      <c r="C23" s="38"/>
      <c r="D23" s="66"/>
      <c r="E23" s="32"/>
      <c r="F23" s="32"/>
      <c r="G23" s="32"/>
      <c r="H23" s="32"/>
      <c r="I23" s="32"/>
      <c r="J23" s="32"/>
      <c r="K23" s="31" t="b">
        <f t="shared" si="0"/>
        <v>0</v>
      </c>
      <c r="R23" s="1"/>
      <c r="Z23" s="20"/>
      <c r="AC23" s="22">
        <v>0</v>
      </c>
      <c r="AD23" s="6">
        <v>0</v>
      </c>
    </row>
    <row r="24" spans="1:30" ht="21" x14ac:dyDescent="0.25">
      <c r="A24" s="48">
        <v>19</v>
      </c>
      <c r="B24" s="32"/>
      <c r="C24" s="38"/>
      <c r="D24" s="66"/>
      <c r="E24" s="32"/>
      <c r="F24" s="32"/>
      <c r="G24" s="32"/>
      <c r="H24" s="32"/>
      <c r="I24" s="32"/>
      <c r="J24" s="32"/>
      <c r="K24" s="31" t="b">
        <f t="shared" si="0"/>
        <v>0</v>
      </c>
      <c r="R24" s="1"/>
      <c r="Z24" s="20"/>
      <c r="AC24" s="22">
        <v>0</v>
      </c>
      <c r="AD24" s="6">
        <v>0</v>
      </c>
    </row>
    <row r="25" spans="1:30" ht="21" x14ac:dyDescent="0.25">
      <c r="A25" s="48">
        <v>20</v>
      </c>
      <c r="B25" s="32"/>
      <c r="C25" s="38"/>
      <c r="D25" s="66"/>
      <c r="E25" s="32"/>
      <c r="F25" s="32"/>
      <c r="G25" s="32"/>
      <c r="H25" s="32"/>
      <c r="I25" s="32"/>
      <c r="J25" s="32"/>
      <c r="K25" s="31" t="b">
        <f t="shared" si="0"/>
        <v>0</v>
      </c>
      <c r="R25" s="1"/>
      <c r="Z25" s="20"/>
      <c r="AC25" s="22">
        <v>0</v>
      </c>
      <c r="AD25" s="6">
        <v>0</v>
      </c>
    </row>
    <row r="26" spans="1:30" x14ac:dyDescent="0.25">
      <c r="R26" s="1"/>
      <c r="Z26" s="20"/>
      <c r="AC26" s="22">
        <v>0</v>
      </c>
      <c r="AD26" s="6">
        <v>0</v>
      </c>
    </row>
    <row r="27" spans="1:30" x14ac:dyDescent="0.25">
      <c r="R27" s="1"/>
      <c r="AC27" s="22">
        <v>0</v>
      </c>
      <c r="AD27" s="6">
        <v>0</v>
      </c>
    </row>
    <row r="28" spans="1:30" x14ac:dyDescent="0.25">
      <c r="R28" s="1"/>
      <c r="AC28" s="22">
        <v>0</v>
      </c>
      <c r="AD28" s="6">
        <v>0</v>
      </c>
    </row>
    <row r="29" spans="1:30" x14ac:dyDescent="0.25">
      <c r="R29" s="1"/>
      <c r="AC29" s="22">
        <v>0</v>
      </c>
      <c r="AD29" s="6">
        <v>0</v>
      </c>
    </row>
    <row r="30" spans="1:30" x14ac:dyDescent="0.25">
      <c r="R30" s="1"/>
      <c r="AC30" s="22">
        <v>0</v>
      </c>
      <c r="AD30" s="6">
        <v>0</v>
      </c>
    </row>
    <row r="31" spans="1:30" x14ac:dyDescent="0.25">
      <c r="R31" s="1"/>
      <c r="AC31" s="22">
        <v>0</v>
      </c>
      <c r="AD31" s="6">
        <v>0</v>
      </c>
    </row>
    <row r="32" spans="1:30" x14ac:dyDescent="0.25">
      <c r="R32" s="1"/>
      <c r="AC32" s="22">
        <v>0</v>
      </c>
      <c r="AD32" s="6">
        <v>0</v>
      </c>
    </row>
    <row r="33" spans="18:30" x14ac:dyDescent="0.25">
      <c r="R33" s="1"/>
      <c r="AC33" s="22">
        <v>0</v>
      </c>
      <c r="AD33" s="6">
        <v>0</v>
      </c>
    </row>
    <row r="34" spans="18:30" x14ac:dyDescent="0.25">
      <c r="R34" s="1"/>
      <c r="AC34" s="22">
        <v>0</v>
      </c>
      <c r="AD34" s="6">
        <v>0</v>
      </c>
    </row>
    <row r="35" spans="18:30" x14ac:dyDescent="0.25">
      <c r="R35" s="1"/>
      <c r="AC35" s="22">
        <v>0</v>
      </c>
      <c r="AD35" s="6">
        <v>0</v>
      </c>
    </row>
    <row r="36" spans="18:30" x14ac:dyDescent="0.25">
      <c r="R36" s="1"/>
      <c r="AC36" s="22">
        <v>0</v>
      </c>
      <c r="AD36" s="6">
        <v>0</v>
      </c>
    </row>
    <row r="37" spans="18:30" x14ac:dyDescent="0.25">
      <c r="R37" s="1"/>
      <c r="AC37" s="22">
        <v>0</v>
      </c>
      <c r="AD37" s="6">
        <v>0</v>
      </c>
    </row>
    <row r="38" spans="18:30" x14ac:dyDescent="0.25">
      <c r="R38" s="1"/>
      <c r="AC38" s="22">
        <v>0</v>
      </c>
      <c r="AD38" s="6">
        <v>0</v>
      </c>
    </row>
    <row r="39" spans="18:30" x14ac:dyDescent="0.25">
      <c r="R39" s="1"/>
      <c r="AC39" s="22">
        <v>0</v>
      </c>
      <c r="AD39" s="6">
        <v>0</v>
      </c>
    </row>
    <row r="40" spans="18:30" x14ac:dyDescent="0.25">
      <c r="R40" s="1"/>
      <c r="AC40" s="22">
        <v>0</v>
      </c>
      <c r="AD40" s="6">
        <v>0</v>
      </c>
    </row>
    <row r="41" spans="18:30" x14ac:dyDescent="0.25">
      <c r="R41" s="1"/>
      <c r="AC41" s="22">
        <v>0</v>
      </c>
      <c r="AD41" s="6">
        <v>0</v>
      </c>
    </row>
    <row r="42" spans="18:30" x14ac:dyDescent="0.25">
      <c r="R42" s="1"/>
      <c r="AC42" s="22">
        <v>0</v>
      </c>
      <c r="AD42" s="6">
        <v>0</v>
      </c>
    </row>
    <row r="43" spans="18:30" x14ac:dyDescent="0.25">
      <c r="R43" s="1"/>
      <c r="AC43" s="22">
        <v>0</v>
      </c>
      <c r="AD43" s="6">
        <v>0</v>
      </c>
    </row>
    <row r="44" spans="18:30" x14ac:dyDescent="0.25">
      <c r="R44" s="1"/>
      <c r="AC44" s="22">
        <v>0</v>
      </c>
      <c r="AD44" s="6">
        <v>0</v>
      </c>
    </row>
    <row r="45" spans="18:30" x14ac:dyDescent="0.25">
      <c r="R45" s="5"/>
      <c r="AC45" s="22">
        <v>0</v>
      </c>
      <c r="AD45" s="6">
        <v>0</v>
      </c>
    </row>
    <row r="46" spans="18:30" x14ac:dyDescent="0.25">
      <c r="R46" s="5"/>
      <c r="AC46" s="22">
        <v>0</v>
      </c>
      <c r="AD46" s="6">
        <v>0</v>
      </c>
    </row>
    <row r="47" spans="18:30" x14ac:dyDescent="0.25">
      <c r="R47" s="5"/>
      <c r="AC47" s="22">
        <v>0</v>
      </c>
      <c r="AD47" s="6">
        <v>0</v>
      </c>
    </row>
    <row r="48" spans="18:30" x14ac:dyDescent="0.25">
      <c r="R48" s="5"/>
      <c r="AC48" s="22">
        <v>0</v>
      </c>
      <c r="AD48" s="6">
        <v>0</v>
      </c>
    </row>
    <row r="49" spans="18:30" x14ac:dyDescent="0.25">
      <c r="R49" s="5"/>
      <c r="AC49" s="22">
        <v>0</v>
      </c>
      <c r="AD49" s="6">
        <v>0</v>
      </c>
    </row>
    <row r="50" spans="18:30" x14ac:dyDescent="0.25">
      <c r="R50" s="5"/>
      <c r="AC50" s="22">
        <v>0</v>
      </c>
      <c r="AD50" s="6">
        <v>0</v>
      </c>
    </row>
    <row r="51" spans="18:30" x14ac:dyDescent="0.25">
      <c r="R51" s="5"/>
      <c r="AC51" s="22">
        <v>0</v>
      </c>
      <c r="AD51" s="6">
        <v>0</v>
      </c>
    </row>
    <row r="52" spans="18:30" x14ac:dyDescent="0.25">
      <c r="R52" s="5"/>
      <c r="AC52" s="22">
        <v>0</v>
      </c>
      <c r="AD52" s="6">
        <v>0</v>
      </c>
    </row>
    <row r="53" spans="18:30" x14ac:dyDescent="0.25">
      <c r="R53" s="5"/>
      <c r="AC53" s="22">
        <v>0</v>
      </c>
      <c r="AD53" s="6">
        <v>0</v>
      </c>
    </row>
    <row r="54" spans="18:30" x14ac:dyDescent="0.25">
      <c r="R54" s="5"/>
      <c r="AC54" s="22">
        <v>0</v>
      </c>
      <c r="AD54" s="6">
        <v>0</v>
      </c>
    </row>
    <row r="55" spans="18:30" x14ac:dyDescent="0.25">
      <c r="R55" s="5"/>
      <c r="AC55" s="22">
        <v>0</v>
      </c>
      <c r="AD55" s="6">
        <v>0</v>
      </c>
    </row>
    <row r="56" spans="18:30" x14ac:dyDescent="0.25">
      <c r="R56" s="5"/>
      <c r="AC56" s="22">
        <v>0</v>
      </c>
      <c r="AD56" s="6">
        <v>0</v>
      </c>
    </row>
    <row r="57" spans="18:30" x14ac:dyDescent="0.25">
      <c r="R57" s="5"/>
      <c r="AC57" s="22">
        <v>0</v>
      </c>
      <c r="AD57" s="6">
        <v>0</v>
      </c>
    </row>
    <row r="58" spans="18:30" x14ac:dyDescent="0.25">
      <c r="R58" s="5"/>
      <c r="AC58" s="22">
        <v>0</v>
      </c>
      <c r="AD58" s="6">
        <v>0</v>
      </c>
    </row>
    <row r="59" spans="18:30" x14ac:dyDescent="0.25">
      <c r="R59" s="5"/>
      <c r="AC59" s="22">
        <v>0</v>
      </c>
      <c r="AD59" s="6">
        <v>0</v>
      </c>
    </row>
    <row r="60" spans="18:30" x14ac:dyDescent="0.25">
      <c r="R60" s="5"/>
      <c r="AC60" s="22">
        <v>0</v>
      </c>
      <c r="AD60" s="6">
        <v>0</v>
      </c>
    </row>
    <row r="61" spans="18:30" x14ac:dyDescent="0.25">
      <c r="R61" s="5"/>
      <c r="AC61" s="22">
        <v>0</v>
      </c>
      <c r="AD61" s="6">
        <v>0</v>
      </c>
    </row>
    <row r="62" spans="18:30" x14ac:dyDescent="0.25">
      <c r="R62" s="5"/>
      <c r="AC62" s="22">
        <v>0</v>
      </c>
      <c r="AD62" s="6">
        <v>0</v>
      </c>
    </row>
    <row r="63" spans="18:30" x14ac:dyDescent="0.25">
      <c r="R63" s="5"/>
      <c r="AC63" s="22">
        <v>0</v>
      </c>
      <c r="AD63" s="6">
        <v>0</v>
      </c>
    </row>
    <row r="64" spans="18:30" x14ac:dyDescent="0.25">
      <c r="R64" s="5"/>
      <c r="AC64" s="22">
        <v>0</v>
      </c>
      <c r="AD64" s="6">
        <v>0</v>
      </c>
    </row>
    <row r="65" spans="18:30" x14ac:dyDescent="0.25">
      <c r="R65" s="5"/>
      <c r="AC65" s="22">
        <v>0</v>
      </c>
      <c r="AD65" s="6">
        <v>0</v>
      </c>
    </row>
    <row r="66" spans="18:30" x14ac:dyDescent="0.25">
      <c r="R66" s="5"/>
      <c r="AC66" s="22">
        <v>0</v>
      </c>
      <c r="AD66" s="6">
        <v>0</v>
      </c>
    </row>
    <row r="67" spans="18:30" x14ac:dyDescent="0.25">
      <c r="R67" s="5"/>
      <c r="AC67" s="22">
        <v>0</v>
      </c>
      <c r="AD67" s="6">
        <v>0</v>
      </c>
    </row>
    <row r="68" spans="18:30" x14ac:dyDescent="0.25">
      <c r="R68" s="5"/>
      <c r="AC68" s="22">
        <v>0</v>
      </c>
      <c r="AD68" s="6">
        <v>0</v>
      </c>
    </row>
    <row r="69" spans="18:30" x14ac:dyDescent="0.25">
      <c r="R69" s="5"/>
      <c r="AC69" s="22">
        <v>0</v>
      </c>
      <c r="AD69" s="6">
        <v>0</v>
      </c>
    </row>
    <row r="70" spans="18:30" x14ac:dyDescent="0.25">
      <c r="R70" s="5"/>
      <c r="AC70" s="22">
        <v>0</v>
      </c>
      <c r="AD70" s="6">
        <v>0</v>
      </c>
    </row>
    <row r="71" spans="18:30" x14ac:dyDescent="0.25">
      <c r="R71" s="5"/>
      <c r="AC71" s="22">
        <v>0</v>
      </c>
      <c r="AD71" s="6">
        <v>0</v>
      </c>
    </row>
    <row r="72" spans="18:30" x14ac:dyDescent="0.25">
      <c r="R72" s="5"/>
      <c r="AC72" s="22">
        <v>0</v>
      </c>
      <c r="AD72" s="6">
        <v>0</v>
      </c>
    </row>
    <row r="73" spans="18:30" x14ac:dyDescent="0.25">
      <c r="R73" s="5"/>
      <c r="AC73" s="22">
        <v>0</v>
      </c>
      <c r="AD73" s="6">
        <v>0</v>
      </c>
    </row>
    <row r="74" spans="18:30" x14ac:dyDescent="0.25">
      <c r="R74" s="5"/>
      <c r="AC74" s="22">
        <v>0</v>
      </c>
      <c r="AD74" s="6">
        <v>0</v>
      </c>
    </row>
    <row r="75" spans="18:30" x14ac:dyDescent="0.25">
      <c r="R75" s="5"/>
      <c r="AC75" s="22">
        <v>0</v>
      </c>
      <c r="AD75" s="6">
        <v>0</v>
      </c>
    </row>
    <row r="76" spans="18:30" x14ac:dyDescent="0.25">
      <c r="R76" s="5"/>
      <c r="AC76" s="22">
        <v>0</v>
      </c>
      <c r="AD76" s="6">
        <v>0</v>
      </c>
    </row>
    <row r="77" spans="18:30" x14ac:dyDescent="0.25">
      <c r="R77" s="5"/>
      <c r="AC77" s="22">
        <v>0</v>
      </c>
      <c r="AD77" s="6">
        <v>0</v>
      </c>
    </row>
    <row r="78" spans="18:30" x14ac:dyDescent="0.25">
      <c r="R78" s="5"/>
      <c r="AC78" s="22">
        <v>0</v>
      </c>
      <c r="AD78" s="6">
        <v>0</v>
      </c>
    </row>
    <row r="79" spans="18:30" x14ac:dyDescent="0.25">
      <c r="R79" s="5"/>
      <c r="AC79" s="22">
        <v>0</v>
      </c>
      <c r="AD79" s="6">
        <v>0</v>
      </c>
    </row>
    <row r="80" spans="18:30" x14ac:dyDescent="0.25">
      <c r="R80" s="5"/>
      <c r="AC80" s="22">
        <v>0</v>
      </c>
      <c r="AD80" s="6">
        <v>0</v>
      </c>
    </row>
    <row r="81" spans="18:30" x14ac:dyDescent="0.25">
      <c r="R81" s="5"/>
      <c r="AC81" s="22">
        <v>0</v>
      </c>
      <c r="AD81" s="6">
        <v>0</v>
      </c>
    </row>
    <row r="82" spans="18:30" x14ac:dyDescent="0.25">
      <c r="R82" s="5"/>
      <c r="AC82" s="22">
        <v>0</v>
      </c>
      <c r="AD82" s="6">
        <v>0</v>
      </c>
    </row>
    <row r="83" spans="18:30" x14ac:dyDescent="0.25">
      <c r="R83" s="5"/>
      <c r="AC83" s="22">
        <v>0</v>
      </c>
      <c r="AD83" s="6">
        <v>0</v>
      </c>
    </row>
    <row r="84" spans="18:30" x14ac:dyDescent="0.25">
      <c r="R84" s="5"/>
      <c r="AC84" s="22">
        <v>0</v>
      </c>
      <c r="AD84" s="6">
        <v>0</v>
      </c>
    </row>
    <row r="85" spans="18:30" x14ac:dyDescent="0.25">
      <c r="R85" s="5"/>
      <c r="AC85" s="22">
        <v>0</v>
      </c>
      <c r="AD85" s="6">
        <v>0</v>
      </c>
    </row>
    <row r="86" spans="18:30" x14ac:dyDescent="0.25">
      <c r="R86" s="5"/>
      <c r="AC86" s="22">
        <v>0</v>
      </c>
      <c r="AD86" s="6">
        <v>0</v>
      </c>
    </row>
    <row r="87" spans="18:30" x14ac:dyDescent="0.25">
      <c r="R87" s="5"/>
      <c r="AC87" s="22">
        <v>0</v>
      </c>
      <c r="AD87" s="6">
        <v>0</v>
      </c>
    </row>
    <row r="88" spans="18:30" x14ac:dyDescent="0.25">
      <c r="R88" s="5"/>
      <c r="AC88" s="22">
        <v>0</v>
      </c>
      <c r="AD88" s="6">
        <v>0</v>
      </c>
    </row>
    <row r="89" spans="18:30" x14ac:dyDescent="0.25">
      <c r="R89" s="5"/>
      <c r="AC89" s="22">
        <v>0</v>
      </c>
      <c r="AD89" s="6">
        <v>0</v>
      </c>
    </row>
    <row r="90" spans="18:30" x14ac:dyDescent="0.25">
      <c r="R90" s="19"/>
      <c r="AC90" s="22">
        <v>0</v>
      </c>
      <c r="AD90" s="6">
        <v>0</v>
      </c>
    </row>
    <row r="91" spans="18:30" x14ac:dyDescent="0.25">
      <c r="AC91" s="22">
        <v>0</v>
      </c>
      <c r="AD91" s="6">
        <v>0</v>
      </c>
    </row>
    <row r="92" spans="18:30" x14ac:dyDescent="0.25">
      <c r="AC92" s="22">
        <v>0</v>
      </c>
      <c r="AD92" s="6">
        <v>0</v>
      </c>
    </row>
    <row r="93" spans="18:30" x14ac:dyDescent="0.25">
      <c r="AC93" s="22">
        <v>0</v>
      </c>
      <c r="AD93" s="6">
        <v>0</v>
      </c>
    </row>
    <row r="94" spans="18:30" x14ac:dyDescent="0.25">
      <c r="AC94" s="22">
        <v>0</v>
      </c>
      <c r="AD94" s="6">
        <v>0</v>
      </c>
    </row>
    <row r="95" spans="18:30" x14ac:dyDescent="0.25">
      <c r="AC95" s="22">
        <v>0</v>
      </c>
      <c r="AD95" s="6">
        <v>0</v>
      </c>
    </row>
    <row r="96" spans="18:30" x14ac:dyDescent="0.25">
      <c r="AC96" s="22">
        <v>0</v>
      </c>
      <c r="AD96" s="6">
        <v>0</v>
      </c>
    </row>
    <row r="97" spans="29:30" x14ac:dyDescent="0.25">
      <c r="AC97" s="22">
        <v>0</v>
      </c>
      <c r="AD97" s="6">
        <v>0</v>
      </c>
    </row>
    <row r="98" spans="29:30" x14ac:dyDescent="0.25">
      <c r="AC98" s="22">
        <v>0</v>
      </c>
      <c r="AD98" s="6">
        <v>0</v>
      </c>
    </row>
    <row r="99" spans="29:30" x14ac:dyDescent="0.25">
      <c r="AC99" s="22">
        <v>0</v>
      </c>
      <c r="AD99" s="6">
        <v>0</v>
      </c>
    </row>
  </sheetData>
  <protectedRanges>
    <protectedRange sqref="E6:J25 B6:C25" name="範圍1"/>
  </protectedRanges>
  <mergeCells count="3">
    <mergeCell ref="A1:J2"/>
    <mergeCell ref="A3:J3"/>
    <mergeCell ref="A4:J4"/>
  </mergeCells>
  <phoneticPr fontId="2" type="noConversion"/>
  <pageMargins left="0.59055118110236227" right="0.59055118110236227"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x14:formula1>
            <xm:f>"A,B,C,D,E,F"</xm:f>
          </x14:formula1>
          <xm:sqref>WVH983055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D65379:F65379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D130915:F130915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D196451:F196451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D261987:F261987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D327523:F327523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D393059:F393059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D458595:F458595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D524131:F524131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D589667:F589667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D655203:F655203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D720739:F720739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D786275:F786275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D851811:F851811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D917347:F917347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D982883:F982883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WVH159 D65531:F65531 IV65695 SR65695 ACN65695 AMJ65695 AWF65695 BGB65695 BPX65695 BZT65695 CJP65695 CTL65695 DDH65695 DND65695 DWZ65695 EGV65695 EQR65695 FAN65695 FKJ65695 FUF65695 GEB65695 GNX65695 GXT65695 HHP65695 HRL65695 IBH65695 ILD65695 IUZ65695 JEV65695 JOR65695 JYN65695 KIJ65695 KSF65695 LCB65695 LLX65695 LVT65695 MFP65695 MPL65695 MZH65695 NJD65695 NSZ65695 OCV65695 OMR65695 OWN65695 PGJ65695 PQF65695 QAB65695 QJX65695 QTT65695 RDP65695 RNL65695 RXH65695 SHD65695 SQZ65695 TAV65695 TKR65695 TUN65695 UEJ65695 UOF65695 UYB65695 VHX65695 VRT65695 WBP65695 WLL65695 WVH65695 D131067:F131067 IV131231 SR131231 ACN131231 AMJ131231 AWF131231 BGB131231 BPX131231 BZT131231 CJP131231 CTL131231 DDH131231 DND131231 DWZ131231 EGV131231 EQR131231 FAN131231 FKJ131231 FUF131231 GEB131231 GNX131231 GXT131231 HHP131231 HRL131231 IBH131231 ILD131231 IUZ131231 JEV131231 JOR131231 JYN131231 KIJ131231 KSF131231 LCB131231 LLX131231 LVT131231 MFP131231 MPL131231 MZH131231 NJD131231 NSZ131231 OCV131231 OMR131231 OWN131231 PGJ131231 PQF131231 QAB131231 QJX131231 QTT131231 RDP131231 RNL131231 RXH131231 SHD131231 SQZ131231 TAV131231 TKR131231 TUN131231 UEJ131231 UOF131231 UYB131231 VHX131231 VRT131231 WBP131231 WLL131231 WVH131231 D196603:F196603 IV196767 SR196767 ACN196767 AMJ196767 AWF196767 BGB196767 BPX196767 BZT196767 CJP196767 CTL196767 DDH196767 DND196767 DWZ196767 EGV196767 EQR196767 FAN196767 FKJ196767 FUF196767 GEB196767 GNX196767 GXT196767 HHP196767 HRL196767 IBH196767 ILD196767 IUZ196767 JEV196767 JOR196767 JYN196767 KIJ196767 KSF196767 LCB196767 LLX196767 LVT196767 MFP196767 MPL196767 MZH196767 NJD196767 NSZ196767 OCV196767 OMR196767 OWN196767 PGJ196767 PQF196767 QAB196767 QJX196767 QTT196767 RDP196767 RNL196767 RXH196767 SHD196767 SQZ196767 TAV196767 TKR196767 TUN196767 UEJ196767 UOF196767 UYB196767 VHX196767 VRT196767 WBP196767 WLL196767 WVH196767 D262139:F262139 IV262303 SR262303 ACN262303 AMJ262303 AWF262303 BGB262303 BPX262303 BZT262303 CJP262303 CTL262303 DDH262303 DND262303 DWZ262303 EGV262303 EQR262303 FAN262303 FKJ262303 FUF262303 GEB262303 GNX262303 GXT262303 HHP262303 HRL262303 IBH262303 ILD262303 IUZ262303 JEV262303 JOR262303 JYN262303 KIJ262303 KSF262303 LCB262303 LLX262303 LVT262303 MFP262303 MPL262303 MZH262303 NJD262303 NSZ262303 OCV262303 OMR262303 OWN262303 PGJ262303 PQF262303 QAB262303 QJX262303 QTT262303 RDP262303 RNL262303 RXH262303 SHD262303 SQZ262303 TAV262303 TKR262303 TUN262303 UEJ262303 UOF262303 UYB262303 VHX262303 VRT262303 WBP262303 WLL262303 WVH262303 D327675:F327675 IV327839 SR327839 ACN327839 AMJ327839 AWF327839 BGB327839 BPX327839 BZT327839 CJP327839 CTL327839 DDH327839 DND327839 DWZ327839 EGV327839 EQR327839 FAN327839 FKJ327839 FUF327839 GEB327839 GNX327839 GXT327839 HHP327839 HRL327839 IBH327839 ILD327839 IUZ327839 JEV327839 JOR327839 JYN327839 KIJ327839 KSF327839 LCB327839 LLX327839 LVT327839 MFP327839 MPL327839 MZH327839 NJD327839 NSZ327839 OCV327839 OMR327839 OWN327839 PGJ327839 PQF327839 QAB327839 QJX327839 QTT327839 RDP327839 RNL327839 RXH327839 SHD327839 SQZ327839 TAV327839 TKR327839 TUN327839 UEJ327839 UOF327839 UYB327839 VHX327839 VRT327839 WBP327839 WLL327839 WVH327839 D393211:F393211 IV393375 SR393375 ACN393375 AMJ393375 AWF393375 BGB393375 BPX393375 BZT393375 CJP393375 CTL393375 DDH393375 DND393375 DWZ393375 EGV393375 EQR393375 FAN393375 FKJ393375 FUF393375 GEB393375 GNX393375 GXT393375 HHP393375 HRL393375 IBH393375 ILD393375 IUZ393375 JEV393375 JOR393375 JYN393375 KIJ393375 KSF393375 LCB393375 LLX393375 LVT393375 MFP393375 MPL393375 MZH393375 NJD393375 NSZ393375 OCV393375 OMR393375 OWN393375 PGJ393375 PQF393375 QAB393375 QJX393375 QTT393375 RDP393375 RNL393375 RXH393375 SHD393375 SQZ393375 TAV393375 TKR393375 TUN393375 UEJ393375 UOF393375 UYB393375 VHX393375 VRT393375 WBP393375 WLL393375 WVH393375 D458747:F458747 IV458911 SR458911 ACN458911 AMJ458911 AWF458911 BGB458911 BPX458911 BZT458911 CJP458911 CTL458911 DDH458911 DND458911 DWZ458911 EGV458911 EQR458911 FAN458911 FKJ458911 FUF458911 GEB458911 GNX458911 GXT458911 HHP458911 HRL458911 IBH458911 ILD458911 IUZ458911 JEV458911 JOR458911 JYN458911 KIJ458911 KSF458911 LCB458911 LLX458911 LVT458911 MFP458911 MPL458911 MZH458911 NJD458911 NSZ458911 OCV458911 OMR458911 OWN458911 PGJ458911 PQF458911 QAB458911 QJX458911 QTT458911 RDP458911 RNL458911 RXH458911 SHD458911 SQZ458911 TAV458911 TKR458911 TUN458911 UEJ458911 UOF458911 UYB458911 VHX458911 VRT458911 WBP458911 WLL458911 WVH458911 D524283:F524283 IV524447 SR524447 ACN524447 AMJ524447 AWF524447 BGB524447 BPX524447 BZT524447 CJP524447 CTL524447 DDH524447 DND524447 DWZ524447 EGV524447 EQR524447 FAN524447 FKJ524447 FUF524447 GEB524447 GNX524447 GXT524447 HHP524447 HRL524447 IBH524447 ILD524447 IUZ524447 JEV524447 JOR524447 JYN524447 KIJ524447 KSF524447 LCB524447 LLX524447 LVT524447 MFP524447 MPL524447 MZH524447 NJD524447 NSZ524447 OCV524447 OMR524447 OWN524447 PGJ524447 PQF524447 QAB524447 QJX524447 QTT524447 RDP524447 RNL524447 RXH524447 SHD524447 SQZ524447 TAV524447 TKR524447 TUN524447 UEJ524447 UOF524447 UYB524447 VHX524447 VRT524447 WBP524447 WLL524447 WVH524447 D589819:F589819 IV589983 SR589983 ACN589983 AMJ589983 AWF589983 BGB589983 BPX589983 BZT589983 CJP589983 CTL589983 DDH589983 DND589983 DWZ589983 EGV589983 EQR589983 FAN589983 FKJ589983 FUF589983 GEB589983 GNX589983 GXT589983 HHP589983 HRL589983 IBH589983 ILD589983 IUZ589983 JEV589983 JOR589983 JYN589983 KIJ589983 KSF589983 LCB589983 LLX589983 LVT589983 MFP589983 MPL589983 MZH589983 NJD589983 NSZ589983 OCV589983 OMR589983 OWN589983 PGJ589983 PQF589983 QAB589983 QJX589983 QTT589983 RDP589983 RNL589983 RXH589983 SHD589983 SQZ589983 TAV589983 TKR589983 TUN589983 UEJ589983 UOF589983 UYB589983 VHX589983 VRT589983 WBP589983 WLL589983 WVH589983 D655355:F655355 IV655519 SR655519 ACN655519 AMJ655519 AWF655519 BGB655519 BPX655519 BZT655519 CJP655519 CTL655519 DDH655519 DND655519 DWZ655519 EGV655519 EQR655519 FAN655519 FKJ655519 FUF655519 GEB655519 GNX655519 GXT655519 HHP655519 HRL655519 IBH655519 ILD655519 IUZ655519 JEV655519 JOR655519 JYN655519 KIJ655519 KSF655519 LCB655519 LLX655519 LVT655519 MFP655519 MPL655519 MZH655519 NJD655519 NSZ655519 OCV655519 OMR655519 OWN655519 PGJ655519 PQF655519 QAB655519 QJX655519 QTT655519 RDP655519 RNL655519 RXH655519 SHD655519 SQZ655519 TAV655519 TKR655519 TUN655519 UEJ655519 UOF655519 UYB655519 VHX655519 VRT655519 WBP655519 WLL655519 WVH655519 D720891:F720891 IV721055 SR721055 ACN721055 AMJ721055 AWF721055 BGB721055 BPX721055 BZT721055 CJP721055 CTL721055 DDH721055 DND721055 DWZ721055 EGV721055 EQR721055 FAN721055 FKJ721055 FUF721055 GEB721055 GNX721055 GXT721055 HHP721055 HRL721055 IBH721055 ILD721055 IUZ721055 JEV721055 JOR721055 JYN721055 KIJ721055 KSF721055 LCB721055 LLX721055 LVT721055 MFP721055 MPL721055 MZH721055 NJD721055 NSZ721055 OCV721055 OMR721055 OWN721055 PGJ721055 PQF721055 QAB721055 QJX721055 QTT721055 RDP721055 RNL721055 RXH721055 SHD721055 SQZ721055 TAV721055 TKR721055 TUN721055 UEJ721055 UOF721055 UYB721055 VHX721055 VRT721055 WBP721055 WLL721055 WVH721055 D786427:F786427 IV786591 SR786591 ACN786591 AMJ786591 AWF786591 BGB786591 BPX786591 BZT786591 CJP786591 CTL786591 DDH786591 DND786591 DWZ786591 EGV786591 EQR786591 FAN786591 FKJ786591 FUF786591 GEB786591 GNX786591 GXT786591 HHP786591 HRL786591 IBH786591 ILD786591 IUZ786591 JEV786591 JOR786591 JYN786591 KIJ786591 KSF786591 LCB786591 LLX786591 LVT786591 MFP786591 MPL786591 MZH786591 NJD786591 NSZ786591 OCV786591 OMR786591 OWN786591 PGJ786591 PQF786591 QAB786591 QJX786591 QTT786591 RDP786591 RNL786591 RXH786591 SHD786591 SQZ786591 TAV786591 TKR786591 TUN786591 UEJ786591 UOF786591 UYB786591 VHX786591 VRT786591 WBP786591 WLL786591 WVH786591 D851963:F851963 IV852127 SR852127 ACN852127 AMJ852127 AWF852127 BGB852127 BPX852127 BZT852127 CJP852127 CTL852127 DDH852127 DND852127 DWZ852127 EGV852127 EQR852127 FAN852127 FKJ852127 FUF852127 GEB852127 GNX852127 GXT852127 HHP852127 HRL852127 IBH852127 ILD852127 IUZ852127 JEV852127 JOR852127 JYN852127 KIJ852127 KSF852127 LCB852127 LLX852127 LVT852127 MFP852127 MPL852127 MZH852127 NJD852127 NSZ852127 OCV852127 OMR852127 OWN852127 PGJ852127 PQF852127 QAB852127 QJX852127 QTT852127 RDP852127 RNL852127 RXH852127 SHD852127 SQZ852127 TAV852127 TKR852127 TUN852127 UEJ852127 UOF852127 UYB852127 VHX852127 VRT852127 WBP852127 WLL852127 WVH852127 D917499:F917499 IV917663 SR917663 ACN917663 AMJ917663 AWF917663 BGB917663 BPX917663 BZT917663 CJP917663 CTL917663 DDH917663 DND917663 DWZ917663 EGV917663 EQR917663 FAN917663 FKJ917663 FUF917663 GEB917663 GNX917663 GXT917663 HHP917663 HRL917663 IBH917663 ILD917663 IUZ917663 JEV917663 JOR917663 JYN917663 KIJ917663 KSF917663 LCB917663 LLX917663 LVT917663 MFP917663 MPL917663 MZH917663 NJD917663 NSZ917663 OCV917663 OMR917663 OWN917663 PGJ917663 PQF917663 QAB917663 QJX917663 QTT917663 RDP917663 RNL917663 RXH917663 SHD917663 SQZ917663 TAV917663 TKR917663 TUN917663 UEJ917663 UOF917663 UYB917663 VHX917663 VRT917663 WBP917663 WLL917663 WVH917663 D983035:F983035 IV983199 SR983199 ACN983199 AMJ983199 AWF983199 BGB983199 BPX983199 BZT983199 CJP983199 CTL983199 DDH983199 DND983199 DWZ983199 EGV983199 EQR983199 FAN983199 FKJ983199 FUF983199 GEB983199 GNX983199 GXT983199 HHP983199 HRL983199 IBH983199 ILD983199 IUZ983199 JEV983199 JOR983199 JYN983199 KIJ983199 KSF983199 LCB983199 LLX983199 LVT983199 MFP983199 MPL983199 MZH983199 NJD983199 NSZ983199 OCV983199 OMR983199 OWN983199 PGJ983199 PQF983199 QAB983199 QJX983199 QTT983199 RDP983199 RNL983199 RXH983199 SHD983199 SQZ983199 TAV983199 TKR983199 TUN983199 UEJ983199 UOF983199 UYB983199 VHX983199 VRT983199 WBP983199 WLL983199 WVH983199 IV151 SR151 ACN151 AMJ151 AWF151 BGB151 BPX151 BZT151 CJP151 CTL151 DDH151 DND151 DWZ151 EGV151 EQR151 FAN151 FKJ151 FUF151 GEB151 GNX151 GXT151 HHP151 HRL151 IBH151 ILD151 IUZ151 JEV151 JOR151 JYN151 KIJ151 KSF151 LCB151 LLX151 LVT151 MFP151 MPL151 MZH151 NJD151 NSZ151 OCV151 OMR151 OWN151 PGJ151 PQF151 QAB151 QJX151 QTT151 RDP151 RNL151 RXH151 SHD151 SQZ151 TAV151 TKR151 TUN151 UEJ151 UOF151 UYB151 VHX151 VRT151 WBP151 WLL151 WVH151 D65523:F65523 IV65687 SR65687 ACN65687 AMJ65687 AWF65687 BGB65687 BPX65687 BZT65687 CJP65687 CTL65687 DDH65687 DND65687 DWZ65687 EGV65687 EQR65687 FAN65687 FKJ65687 FUF65687 GEB65687 GNX65687 GXT65687 HHP65687 HRL65687 IBH65687 ILD65687 IUZ65687 JEV65687 JOR65687 JYN65687 KIJ65687 KSF65687 LCB65687 LLX65687 LVT65687 MFP65687 MPL65687 MZH65687 NJD65687 NSZ65687 OCV65687 OMR65687 OWN65687 PGJ65687 PQF65687 QAB65687 QJX65687 QTT65687 RDP65687 RNL65687 RXH65687 SHD65687 SQZ65687 TAV65687 TKR65687 TUN65687 UEJ65687 UOF65687 UYB65687 VHX65687 VRT65687 WBP65687 WLL65687 WVH65687 D131059:F131059 IV131223 SR131223 ACN131223 AMJ131223 AWF131223 BGB131223 BPX131223 BZT131223 CJP131223 CTL131223 DDH131223 DND131223 DWZ131223 EGV131223 EQR131223 FAN131223 FKJ131223 FUF131223 GEB131223 GNX131223 GXT131223 HHP131223 HRL131223 IBH131223 ILD131223 IUZ131223 JEV131223 JOR131223 JYN131223 KIJ131223 KSF131223 LCB131223 LLX131223 LVT131223 MFP131223 MPL131223 MZH131223 NJD131223 NSZ131223 OCV131223 OMR131223 OWN131223 PGJ131223 PQF131223 QAB131223 QJX131223 QTT131223 RDP131223 RNL131223 RXH131223 SHD131223 SQZ131223 TAV131223 TKR131223 TUN131223 UEJ131223 UOF131223 UYB131223 VHX131223 VRT131223 WBP131223 WLL131223 WVH131223 D196595:F196595 IV196759 SR196759 ACN196759 AMJ196759 AWF196759 BGB196759 BPX196759 BZT196759 CJP196759 CTL196759 DDH196759 DND196759 DWZ196759 EGV196759 EQR196759 FAN196759 FKJ196759 FUF196759 GEB196759 GNX196759 GXT196759 HHP196759 HRL196759 IBH196759 ILD196759 IUZ196759 JEV196759 JOR196759 JYN196759 KIJ196759 KSF196759 LCB196759 LLX196759 LVT196759 MFP196759 MPL196759 MZH196759 NJD196759 NSZ196759 OCV196759 OMR196759 OWN196759 PGJ196759 PQF196759 QAB196759 QJX196759 QTT196759 RDP196759 RNL196759 RXH196759 SHD196759 SQZ196759 TAV196759 TKR196759 TUN196759 UEJ196759 UOF196759 UYB196759 VHX196759 VRT196759 WBP196759 WLL196759 WVH196759 D262131:F262131 IV262295 SR262295 ACN262295 AMJ262295 AWF262295 BGB262295 BPX262295 BZT262295 CJP262295 CTL262295 DDH262295 DND262295 DWZ262295 EGV262295 EQR262295 FAN262295 FKJ262295 FUF262295 GEB262295 GNX262295 GXT262295 HHP262295 HRL262295 IBH262295 ILD262295 IUZ262295 JEV262295 JOR262295 JYN262295 KIJ262295 KSF262295 LCB262295 LLX262295 LVT262295 MFP262295 MPL262295 MZH262295 NJD262295 NSZ262295 OCV262295 OMR262295 OWN262295 PGJ262295 PQF262295 QAB262295 QJX262295 QTT262295 RDP262295 RNL262295 RXH262295 SHD262295 SQZ262295 TAV262295 TKR262295 TUN262295 UEJ262295 UOF262295 UYB262295 VHX262295 VRT262295 WBP262295 WLL262295 WVH262295 D327667:F327667 IV327831 SR327831 ACN327831 AMJ327831 AWF327831 BGB327831 BPX327831 BZT327831 CJP327831 CTL327831 DDH327831 DND327831 DWZ327831 EGV327831 EQR327831 FAN327831 FKJ327831 FUF327831 GEB327831 GNX327831 GXT327831 HHP327831 HRL327831 IBH327831 ILD327831 IUZ327831 JEV327831 JOR327831 JYN327831 KIJ327831 KSF327831 LCB327831 LLX327831 LVT327831 MFP327831 MPL327831 MZH327831 NJD327831 NSZ327831 OCV327831 OMR327831 OWN327831 PGJ327831 PQF327831 QAB327831 QJX327831 QTT327831 RDP327831 RNL327831 RXH327831 SHD327831 SQZ327831 TAV327831 TKR327831 TUN327831 UEJ327831 UOF327831 UYB327831 VHX327831 VRT327831 WBP327831 WLL327831 WVH327831 D393203:F393203 IV393367 SR393367 ACN393367 AMJ393367 AWF393367 BGB393367 BPX393367 BZT393367 CJP393367 CTL393367 DDH393367 DND393367 DWZ393367 EGV393367 EQR393367 FAN393367 FKJ393367 FUF393367 GEB393367 GNX393367 GXT393367 HHP393367 HRL393367 IBH393367 ILD393367 IUZ393367 JEV393367 JOR393367 JYN393367 KIJ393367 KSF393367 LCB393367 LLX393367 LVT393367 MFP393367 MPL393367 MZH393367 NJD393367 NSZ393367 OCV393367 OMR393367 OWN393367 PGJ393367 PQF393367 QAB393367 QJX393367 QTT393367 RDP393367 RNL393367 RXH393367 SHD393367 SQZ393367 TAV393367 TKR393367 TUN393367 UEJ393367 UOF393367 UYB393367 VHX393367 VRT393367 WBP393367 WLL393367 WVH393367 D458739:F458739 IV458903 SR458903 ACN458903 AMJ458903 AWF458903 BGB458903 BPX458903 BZT458903 CJP458903 CTL458903 DDH458903 DND458903 DWZ458903 EGV458903 EQR458903 FAN458903 FKJ458903 FUF458903 GEB458903 GNX458903 GXT458903 HHP458903 HRL458903 IBH458903 ILD458903 IUZ458903 JEV458903 JOR458903 JYN458903 KIJ458903 KSF458903 LCB458903 LLX458903 LVT458903 MFP458903 MPL458903 MZH458903 NJD458903 NSZ458903 OCV458903 OMR458903 OWN458903 PGJ458903 PQF458903 QAB458903 QJX458903 QTT458903 RDP458903 RNL458903 RXH458903 SHD458903 SQZ458903 TAV458903 TKR458903 TUN458903 UEJ458903 UOF458903 UYB458903 VHX458903 VRT458903 WBP458903 WLL458903 WVH458903 D524275:F524275 IV524439 SR524439 ACN524439 AMJ524439 AWF524439 BGB524439 BPX524439 BZT524439 CJP524439 CTL524439 DDH524439 DND524439 DWZ524439 EGV524439 EQR524439 FAN524439 FKJ524439 FUF524439 GEB524439 GNX524439 GXT524439 HHP524439 HRL524439 IBH524439 ILD524439 IUZ524439 JEV524439 JOR524439 JYN524439 KIJ524439 KSF524439 LCB524439 LLX524439 LVT524439 MFP524439 MPL524439 MZH524439 NJD524439 NSZ524439 OCV524439 OMR524439 OWN524439 PGJ524439 PQF524439 QAB524439 QJX524439 QTT524439 RDP524439 RNL524439 RXH524439 SHD524439 SQZ524439 TAV524439 TKR524439 TUN524439 UEJ524439 UOF524439 UYB524439 VHX524439 VRT524439 WBP524439 WLL524439 WVH524439 D589811:F589811 IV589975 SR589975 ACN589975 AMJ589975 AWF589975 BGB589975 BPX589975 BZT589975 CJP589975 CTL589975 DDH589975 DND589975 DWZ589975 EGV589975 EQR589975 FAN589975 FKJ589975 FUF589975 GEB589975 GNX589975 GXT589975 HHP589975 HRL589975 IBH589975 ILD589975 IUZ589975 JEV589975 JOR589975 JYN589975 KIJ589975 KSF589975 LCB589975 LLX589975 LVT589975 MFP589975 MPL589975 MZH589975 NJD589975 NSZ589975 OCV589975 OMR589975 OWN589975 PGJ589975 PQF589975 QAB589975 QJX589975 QTT589975 RDP589975 RNL589975 RXH589975 SHD589975 SQZ589975 TAV589975 TKR589975 TUN589975 UEJ589975 UOF589975 UYB589975 VHX589975 VRT589975 WBP589975 WLL589975 WVH589975 D655347:F655347 IV655511 SR655511 ACN655511 AMJ655511 AWF655511 BGB655511 BPX655511 BZT655511 CJP655511 CTL655511 DDH655511 DND655511 DWZ655511 EGV655511 EQR655511 FAN655511 FKJ655511 FUF655511 GEB655511 GNX655511 GXT655511 HHP655511 HRL655511 IBH655511 ILD655511 IUZ655511 JEV655511 JOR655511 JYN655511 KIJ655511 KSF655511 LCB655511 LLX655511 LVT655511 MFP655511 MPL655511 MZH655511 NJD655511 NSZ655511 OCV655511 OMR655511 OWN655511 PGJ655511 PQF655511 QAB655511 QJX655511 QTT655511 RDP655511 RNL655511 RXH655511 SHD655511 SQZ655511 TAV655511 TKR655511 TUN655511 UEJ655511 UOF655511 UYB655511 VHX655511 VRT655511 WBP655511 WLL655511 WVH655511 D720883:F720883 IV721047 SR721047 ACN721047 AMJ721047 AWF721047 BGB721047 BPX721047 BZT721047 CJP721047 CTL721047 DDH721047 DND721047 DWZ721047 EGV721047 EQR721047 FAN721047 FKJ721047 FUF721047 GEB721047 GNX721047 GXT721047 HHP721047 HRL721047 IBH721047 ILD721047 IUZ721047 JEV721047 JOR721047 JYN721047 KIJ721047 KSF721047 LCB721047 LLX721047 LVT721047 MFP721047 MPL721047 MZH721047 NJD721047 NSZ721047 OCV721047 OMR721047 OWN721047 PGJ721047 PQF721047 QAB721047 QJX721047 QTT721047 RDP721047 RNL721047 RXH721047 SHD721047 SQZ721047 TAV721047 TKR721047 TUN721047 UEJ721047 UOF721047 UYB721047 VHX721047 VRT721047 WBP721047 WLL721047 WVH721047 D786419:F786419 IV786583 SR786583 ACN786583 AMJ786583 AWF786583 BGB786583 BPX786583 BZT786583 CJP786583 CTL786583 DDH786583 DND786583 DWZ786583 EGV786583 EQR786583 FAN786583 FKJ786583 FUF786583 GEB786583 GNX786583 GXT786583 HHP786583 HRL786583 IBH786583 ILD786583 IUZ786583 JEV786583 JOR786583 JYN786583 KIJ786583 KSF786583 LCB786583 LLX786583 LVT786583 MFP786583 MPL786583 MZH786583 NJD786583 NSZ786583 OCV786583 OMR786583 OWN786583 PGJ786583 PQF786583 QAB786583 QJX786583 QTT786583 RDP786583 RNL786583 RXH786583 SHD786583 SQZ786583 TAV786583 TKR786583 TUN786583 UEJ786583 UOF786583 UYB786583 VHX786583 VRT786583 WBP786583 WLL786583 WVH786583 D851955:F851955 IV852119 SR852119 ACN852119 AMJ852119 AWF852119 BGB852119 BPX852119 BZT852119 CJP852119 CTL852119 DDH852119 DND852119 DWZ852119 EGV852119 EQR852119 FAN852119 FKJ852119 FUF852119 GEB852119 GNX852119 GXT852119 HHP852119 HRL852119 IBH852119 ILD852119 IUZ852119 JEV852119 JOR852119 JYN852119 KIJ852119 KSF852119 LCB852119 LLX852119 LVT852119 MFP852119 MPL852119 MZH852119 NJD852119 NSZ852119 OCV852119 OMR852119 OWN852119 PGJ852119 PQF852119 QAB852119 QJX852119 QTT852119 RDP852119 RNL852119 RXH852119 SHD852119 SQZ852119 TAV852119 TKR852119 TUN852119 UEJ852119 UOF852119 UYB852119 VHX852119 VRT852119 WBP852119 WLL852119 WVH852119 D917491:F917491 IV917655 SR917655 ACN917655 AMJ917655 AWF917655 BGB917655 BPX917655 BZT917655 CJP917655 CTL917655 DDH917655 DND917655 DWZ917655 EGV917655 EQR917655 FAN917655 FKJ917655 FUF917655 GEB917655 GNX917655 GXT917655 HHP917655 HRL917655 IBH917655 ILD917655 IUZ917655 JEV917655 JOR917655 JYN917655 KIJ917655 KSF917655 LCB917655 LLX917655 LVT917655 MFP917655 MPL917655 MZH917655 NJD917655 NSZ917655 OCV917655 OMR917655 OWN917655 PGJ917655 PQF917655 QAB917655 QJX917655 QTT917655 RDP917655 RNL917655 RXH917655 SHD917655 SQZ917655 TAV917655 TKR917655 TUN917655 UEJ917655 UOF917655 UYB917655 VHX917655 VRT917655 WBP917655 WLL917655 WVH917655 D983027:F983027 IV983191 SR983191 ACN983191 AMJ983191 AWF983191 BGB983191 BPX983191 BZT983191 CJP983191 CTL983191 DDH983191 DND983191 DWZ983191 EGV983191 EQR983191 FAN983191 FKJ983191 FUF983191 GEB983191 GNX983191 GXT983191 HHP983191 HRL983191 IBH983191 ILD983191 IUZ983191 JEV983191 JOR983191 JYN983191 KIJ983191 KSF983191 LCB983191 LLX983191 LVT983191 MFP983191 MPL983191 MZH983191 NJD983191 NSZ983191 OCV983191 OMR983191 OWN983191 PGJ983191 PQF983191 QAB983191 QJX983191 QTT983191 RDP983191 RNL983191 RXH983191 SHD983191 SQZ983191 TAV983191 TKR983191 TUN983191 UEJ983191 UOF983191 UYB983191 VHX983191 VRT983191 WBP983191 WLL983191 WVH983191 IV143 SR143 ACN143 AMJ143 AWF143 BGB143 BPX143 BZT143 CJP143 CTL143 DDH143 DND143 DWZ143 EGV143 EQR143 FAN143 FKJ143 FUF143 GEB143 GNX143 GXT143 HHP143 HRL143 IBH143 ILD143 IUZ143 JEV143 JOR143 JYN143 KIJ143 KSF143 LCB143 LLX143 LVT143 MFP143 MPL143 MZH143 NJD143 NSZ143 OCV143 OMR143 OWN143 PGJ143 PQF143 QAB143 QJX143 QTT143 RDP143 RNL143 RXH143 SHD143 SQZ143 TAV143 TKR143 TUN143 UEJ143 UOF143 UYB143 VHX143 VRT143 WBP143 WLL143 WVH143 D65515:F65515 IV65679 SR65679 ACN65679 AMJ65679 AWF65679 BGB65679 BPX65679 BZT65679 CJP65679 CTL65679 DDH65679 DND65679 DWZ65679 EGV65679 EQR65679 FAN65679 FKJ65679 FUF65679 GEB65679 GNX65679 GXT65679 HHP65679 HRL65679 IBH65679 ILD65679 IUZ65679 JEV65679 JOR65679 JYN65679 KIJ65679 KSF65679 LCB65679 LLX65679 LVT65679 MFP65679 MPL65679 MZH65679 NJD65679 NSZ65679 OCV65679 OMR65679 OWN65679 PGJ65679 PQF65679 QAB65679 QJX65679 QTT65679 RDP65679 RNL65679 RXH65679 SHD65679 SQZ65679 TAV65679 TKR65679 TUN65679 UEJ65679 UOF65679 UYB65679 VHX65679 VRT65679 WBP65679 WLL65679 WVH65679 D131051:F131051 IV131215 SR131215 ACN131215 AMJ131215 AWF131215 BGB131215 BPX131215 BZT131215 CJP131215 CTL131215 DDH131215 DND131215 DWZ131215 EGV131215 EQR131215 FAN131215 FKJ131215 FUF131215 GEB131215 GNX131215 GXT131215 HHP131215 HRL131215 IBH131215 ILD131215 IUZ131215 JEV131215 JOR131215 JYN131215 KIJ131215 KSF131215 LCB131215 LLX131215 LVT131215 MFP131215 MPL131215 MZH131215 NJD131215 NSZ131215 OCV131215 OMR131215 OWN131215 PGJ131215 PQF131215 QAB131215 QJX131215 QTT131215 RDP131215 RNL131215 RXH131215 SHD131215 SQZ131215 TAV131215 TKR131215 TUN131215 UEJ131215 UOF131215 UYB131215 VHX131215 VRT131215 WBP131215 WLL131215 WVH131215 D196587:F196587 IV196751 SR196751 ACN196751 AMJ196751 AWF196751 BGB196751 BPX196751 BZT196751 CJP196751 CTL196751 DDH196751 DND196751 DWZ196751 EGV196751 EQR196751 FAN196751 FKJ196751 FUF196751 GEB196751 GNX196751 GXT196751 HHP196751 HRL196751 IBH196751 ILD196751 IUZ196751 JEV196751 JOR196751 JYN196751 KIJ196751 KSF196751 LCB196751 LLX196751 LVT196751 MFP196751 MPL196751 MZH196751 NJD196751 NSZ196751 OCV196751 OMR196751 OWN196751 PGJ196751 PQF196751 QAB196751 QJX196751 QTT196751 RDP196751 RNL196751 RXH196751 SHD196751 SQZ196751 TAV196751 TKR196751 TUN196751 UEJ196751 UOF196751 UYB196751 VHX196751 VRT196751 WBP196751 WLL196751 WVH196751 D262123:F262123 IV262287 SR262287 ACN262287 AMJ262287 AWF262287 BGB262287 BPX262287 BZT262287 CJP262287 CTL262287 DDH262287 DND262287 DWZ262287 EGV262287 EQR262287 FAN262287 FKJ262287 FUF262287 GEB262287 GNX262287 GXT262287 HHP262287 HRL262287 IBH262287 ILD262287 IUZ262287 JEV262287 JOR262287 JYN262287 KIJ262287 KSF262287 LCB262287 LLX262287 LVT262287 MFP262287 MPL262287 MZH262287 NJD262287 NSZ262287 OCV262287 OMR262287 OWN262287 PGJ262287 PQF262287 QAB262287 QJX262287 QTT262287 RDP262287 RNL262287 RXH262287 SHD262287 SQZ262287 TAV262287 TKR262287 TUN262287 UEJ262287 UOF262287 UYB262287 VHX262287 VRT262287 WBP262287 WLL262287 WVH262287 D327659:F327659 IV327823 SR327823 ACN327823 AMJ327823 AWF327823 BGB327823 BPX327823 BZT327823 CJP327823 CTL327823 DDH327823 DND327823 DWZ327823 EGV327823 EQR327823 FAN327823 FKJ327823 FUF327823 GEB327823 GNX327823 GXT327823 HHP327823 HRL327823 IBH327823 ILD327823 IUZ327823 JEV327823 JOR327823 JYN327823 KIJ327823 KSF327823 LCB327823 LLX327823 LVT327823 MFP327823 MPL327823 MZH327823 NJD327823 NSZ327823 OCV327823 OMR327823 OWN327823 PGJ327823 PQF327823 QAB327823 QJX327823 QTT327823 RDP327823 RNL327823 RXH327823 SHD327823 SQZ327823 TAV327823 TKR327823 TUN327823 UEJ327823 UOF327823 UYB327823 VHX327823 VRT327823 WBP327823 WLL327823 WVH327823 D393195:F393195 IV393359 SR393359 ACN393359 AMJ393359 AWF393359 BGB393359 BPX393359 BZT393359 CJP393359 CTL393359 DDH393359 DND393359 DWZ393359 EGV393359 EQR393359 FAN393359 FKJ393359 FUF393359 GEB393359 GNX393359 GXT393359 HHP393359 HRL393359 IBH393359 ILD393359 IUZ393359 JEV393359 JOR393359 JYN393359 KIJ393359 KSF393359 LCB393359 LLX393359 LVT393359 MFP393359 MPL393359 MZH393359 NJD393359 NSZ393359 OCV393359 OMR393359 OWN393359 PGJ393359 PQF393359 QAB393359 QJX393359 QTT393359 RDP393359 RNL393359 RXH393359 SHD393359 SQZ393359 TAV393359 TKR393359 TUN393359 UEJ393359 UOF393359 UYB393359 VHX393359 VRT393359 WBP393359 WLL393359 WVH393359 D458731:F458731 IV458895 SR458895 ACN458895 AMJ458895 AWF458895 BGB458895 BPX458895 BZT458895 CJP458895 CTL458895 DDH458895 DND458895 DWZ458895 EGV458895 EQR458895 FAN458895 FKJ458895 FUF458895 GEB458895 GNX458895 GXT458895 HHP458895 HRL458895 IBH458895 ILD458895 IUZ458895 JEV458895 JOR458895 JYN458895 KIJ458895 KSF458895 LCB458895 LLX458895 LVT458895 MFP458895 MPL458895 MZH458895 NJD458895 NSZ458895 OCV458895 OMR458895 OWN458895 PGJ458895 PQF458895 QAB458895 QJX458895 QTT458895 RDP458895 RNL458895 RXH458895 SHD458895 SQZ458895 TAV458895 TKR458895 TUN458895 UEJ458895 UOF458895 UYB458895 VHX458895 VRT458895 WBP458895 WLL458895 WVH458895 D524267:F524267 IV524431 SR524431 ACN524431 AMJ524431 AWF524431 BGB524431 BPX524431 BZT524431 CJP524431 CTL524431 DDH524431 DND524431 DWZ524431 EGV524431 EQR524431 FAN524431 FKJ524431 FUF524431 GEB524431 GNX524431 GXT524431 HHP524431 HRL524431 IBH524431 ILD524431 IUZ524431 JEV524431 JOR524431 JYN524431 KIJ524431 KSF524431 LCB524431 LLX524431 LVT524431 MFP524431 MPL524431 MZH524431 NJD524431 NSZ524431 OCV524431 OMR524431 OWN524431 PGJ524431 PQF524431 QAB524431 QJX524431 QTT524431 RDP524431 RNL524431 RXH524431 SHD524431 SQZ524431 TAV524431 TKR524431 TUN524431 UEJ524431 UOF524431 UYB524431 VHX524431 VRT524431 WBP524431 WLL524431 WVH524431 D589803:F589803 IV589967 SR589967 ACN589967 AMJ589967 AWF589967 BGB589967 BPX589967 BZT589967 CJP589967 CTL589967 DDH589967 DND589967 DWZ589967 EGV589967 EQR589967 FAN589967 FKJ589967 FUF589967 GEB589967 GNX589967 GXT589967 HHP589967 HRL589967 IBH589967 ILD589967 IUZ589967 JEV589967 JOR589967 JYN589967 KIJ589967 KSF589967 LCB589967 LLX589967 LVT589967 MFP589967 MPL589967 MZH589967 NJD589967 NSZ589967 OCV589967 OMR589967 OWN589967 PGJ589967 PQF589967 QAB589967 QJX589967 QTT589967 RDP589967 RNL589967 RXH589967 SHD589967 SQZ589967 TAV589967 TKR589967 TUN589967 UEJ589967 UOF589967 UYB589967 VHX589967 VRT589967 WBP589967 WLL589967 WVH589967 D655339:F655339 IV655503 SR655503 ACN655503 AMJ655503 AWF655503 BGB655503 BPX655503 BZT655503 CJP655503 CTL655503 DDH655503 DND655503 DWZ655503 EGV655503 EQR655503 FAN655503 FKJ655503 FUF655503 GEB655503 GNX655503 GXT655503 HHP655503 HRL655503 IBH655503 ILD655503 IUZ655503 JEV655503 JOR655503 JYN655503 KIJ655503 KSF655503 LCB655503 LLX655503 LVT655503 MFP655503 MPL655503 MZH655503 NJD655503 NSZ655503 OCV655503 OMR655503 OWN655503 PGJ655503 PQF655503 QAB655503 QJX655503 QTT655503 RDP655503 RNL655503 RXH655503 SHD655503 SQZ655503 TAV655503 TKR655503 TUN655503 UEJ655503 UOF655503 UYB655503 VHX655503 VRT655503 WBP655503 WLL655503 WVH655503 D720875:F720875 IV721039 SR721039 ACN721039 AMJ721039 AWF721039 BGB721039 BPX721039 BZT721039 CJP721039 CTL721039 DDH721039 DND721039 DWZ721039 EGV721039 EQR721039 FAN721039 FKJ721039 FUF721039 GEB721039 GNX721039 GXT721039 HHP721039 HRL721039 IBH721039 ILD721039 IUZ721039 JEV721039 JOR721039 JYN721039 KIJ721039 KSF721039 LCB721039 LLX721039 LVT721039 MFP721039 MPL721039 MZH721039 NJD721039 NSZ721039 OCV721039 OMR721039 OWN721039 PGJ721039 PQF721039 QAB721039 QJX721039 QTT721039 RDP721039 RNL721039 RXH721039 SHD721039 SQZ721039 TAV721039 TKR721039 TUN721039 UEJ721039 UOF721039 UYB721039 VHX721039 VRT721039 WBP721039 WLL721039 WVH721039 D786411:F786411 IV786575 SR786575 ACN786575 AMJ786575 AWF786575 BGB786575 BPX786575 BZT786575 CJP786575 CTL786575 DDH786575 DND786575 DWZ786575 EGV786575 EQR786575 FAN786575 FKJ786575 FUF786575 GEB786575 GNX786575 GXT786575 HHP786575 HRL786575 IBH786575 ILD786575 IUZ786575 JEV786575 JOR786575 JYN786575 KIJ786575 KSF786575 LCB786575 LLX786575 LVT786575 MFP786575 MPL786575 MZH786575 NJD786575 NSZ786575 OCV786575 OMR786575 OWN786575 PGJ786575 PQF786575 QAB786575 QJX786575 QTT786575 RDP786575 RNL786575 RXH786575 SHD786575 SQZ786575 TAV786575 TKR786575 TUN786575 UEJ786575 UOF786575 UYB786575 VHX786575 VRT786575 WBP786575 WLL786575 WVH786575 D851947:F851947 IV852111 SR852111 ACN852111 AMJ852111 AWF852111 BGB852111 BPX852111 BZT852111 CJP852111 CTL852111 DDH852111 DND852111 DWZ852111 EGV852111 EQR852111 FAN852111 FKJ852111 FUF852111 GEB852111 GNX852111 GXT852111 HHP852111 HRL852111 IBH852111 ILD852111 IUZ852111 JEV852111 JOR852111 JYN852111 KIJ852111 KSF852111 LCB852111 LLX852111 LVT852111 MFP852111 MPL852111 MZH852111 NJD852111 NSZ852111 OCV852111 OMR852111 OWN852111 PGJ852111 PQF852111 QAB852111 QJX852111 QTT852111 RDP852111 RNL852111 RXH852111 SHD852111 SQZ852111 TAV852111 TKR852111 TUN852111 UEJ852111 UOF852111 UYB852111 VHX852111 VRT852111 WBP852111 WLL852111 WVH852111 D917483:F917483 IV917647 SR917647 ACN917647 AMJ917647 AWF917647 BGB917647 BPX917647 BZT917647 CJP917647 CTL917647 DDH917647 DND917647 DWZ917647 EGV917647 EQR917647 FAN917647 FKJ917647 FUF917647 GEB917647 GNX917647 GXT917647 HHP917647 HRL917647 IBH917647 ILD917647 IUZ917647 JEV917647 JOR917647 JYN917647 KIJ917647 KSF917647 LCB917647 LLX917647 LVT917647 MFP917647 MPL917647 MZH917647 NJD917647 NSZ917647 OCV917647 OMR917647 OWN917647 PGJ917647 PQF917647 QAB917647 QJX917647 QTT917647 RDP917647 RNL917647 RXH917647 SHD917647 SQZ917647 TAV917647 TKR917647 TUN917647 UEJ917647 UOF917647 UYB917647 VHX917647 VRT917647 WBP917647 WLL917647 WVH917647 D983019:F983019 IV983183 SR983183 ACN983183 AMJ983183 AWF983183 BGB983183 BPX983183 BZT983183 CJP983183 CTL983183 DDH983183 DND983183 DWZ983183 EGV983183 EQR983183 FAN983183 FKJ983183 FUF983183 GEB983183 GNX983183 GXT983183 HHP983183 HRL983183 IBH983183 ILD983183 IUZ983183 JEV983183 JOR983183 JYN983183 KIJ983183 KSF983183 LCB983183 LLX983183 LVT983183 MFP983183 MPL983183 MZH983183 NJD983183 NSZ983183 OCV983183 OMR983183 OWN983183 PGJ983183 PQF983183 QAB983183 QJX983183 QTT983183 RDP983183 RNL983183 RXH983183 SHD983183 SQZ983183 TAV983183 TKR983183 TUN983183 UEJ983183 UOF983183 UYB983183 VHX983183 VRT983183 WBP983183 WLL983183 WVH983183 IV135 SR135 ACN135 AMJ135 AWF135 BGB135 BPX135 BZT135 CJP135 CTL135 DDH135 DND135 DWZ135 EGV135 EQR135 FAN135 FKJ135 FUF135 GEB135 GNX135 GXT135 HHP135 HRL135 IBH135 ILD135 IUZ135 JEV135 JOR135 JYN135 KIJ135 KSF135 LCB135 LLX135 LVT135 MFP135 MPL135 MZH135 NJD135 NSZ135 OCV135 OMR135 OWN135 PGJ135 PQF135 QAB135 QJX135 QTT135 RDP135 RNL135 RXH135 SHD135 SQZ135 TAV135 TKR135 TUN135 UEJ135 UOF135 UYB135 VHX135 VRT135 WBP135 WLL135 WVH135 D65507:F65507 IV65671 SR65671 ACN65671 AMJ65671 AWF65671 BGB65671 BPX65671 BZT65671 CJP65671 CTL65671 DDH65671 DND65671 DWZ65671 EGV65671 EQR65671 FAN65671 FKJ65671 FUF65671 GEB65671 GNX65671 GXT65671 HHP65671 HRL65671 IBH65671 ILD65671 IUZ65671 JEV65671 JOR65671 JYN65671 KIJ65671 KSF65671 LCB65671 LLX65671 LVT65671 MFP65671 MPL65671 MZH65671 NJD65671 NSZ65671 OCV65671 OMR65671 OWN65671 PGJ65671 PQF65671 QAB65671 QJX65671 QTT65671 RDP65671 RNL65671 RXH65671 SHD65671 SQZ65671 TAV65671 TKR65671 TUN65671 UEJ65671 UOF65671 UYB65671 VHX65671 VRT65671 WBP65671 WLL65671 WVH65671 D131043:F131043 IV131207 SR131207 ACN131207 AMJ131207 AWF131207 BGB131207 BPX131207 BZT131207 CJP131207 CTL131207 DDH131207 DND131207 DWZ131207 EGV131207 EQR131207 FAN131207 FKJ131207 FUF131207 GEB131207 GNX131207 GXT131207 HHP131207 HRL131207 IBH131207 ILD131207 IUZ131207 JEV131207 JOR131207 JYN131207 KIJ131207 KSF131207 LCB131207 LLX131207 LVT131207 MFP131207 MPL131207 MZH131207 NJD131207 NSZ131207 OCV131207 OMR131207 OWN131207 PGJ131207 PQF131207 QAB131207 QJX131207 QTT131207 RDP131207 RNL131207 RXH131207 SHD131207 SQZ131207 TAV131207 TKR131207 TUN131207 UEJ131207 UOF131207 UYB131207 VHX131207 VRT131207 WBP131207 WLL131207 WVH131207 D196579:F196579 IV196743 SR196743 ACN196743 AMJ196743 AWF196743 BGB196743 BPX196743 BZT196743 CJP196743 CTL196743 DDH196743 DND196743 DWZ196743 EGV196743 EQR196743 FAN196743 FKJ196743 FUF196743 GEB196743 GNX196743 GXT196743 HHP196743 HRL196743 IBH196743 ILD196743 IUZ196743 JEV196743 JOR196743 JYN196743 KIJ196743 KSF196743 LCB196743 LLX196743 LVT196743 MFP196743 MPL196743 MZH196743 NJD196743 NSZ196743 OCV196743 OMR196743 OWN196743 PGJ196743 PQF196743 QAB196743 QJX196743 QTT196743 RDP196743 RNL196743 RXH196743 SHD196743 SQZ196743 TAV196743 TKR196743 TUN196743 UEJ196743 UOF196743 UYB196743 VHX196743 VRT196743 WBP196743 WLL196743 WVH196743 D262115:F262115 IV262279 SR262279 ACN262279 AMJ262279 AWF262279 BGB262279 BPX262279 BZT262279 CJP262279 CTL262279 DDH262279 DND262279 DWZ262279 EGV262279 EQR262279 FAN262279 FKJ262279 FUF262279 GEB262279 GNX262279 GXT262279 HHP262279 HRL262279 IBH262279 ILD262279 IUZ262279 JEV262279 JOR262279 JYN262279 KIJ262279 KSF262279 LCB262279 LLX262279 LVT262279 MFP262279 MPL262279 MZH262279 NJD262279 NSZ262279 OCV262279 OMR262279 OWN262279 PGJ262279 PQF262279 QAB262279 QJX262279 QTT262279 RDP262279 RNL262279 RXH262279 SHD262279 SQZ262279 TAV262279 TKR262279 TUN262279 UEJ262279 UOF262279 UYB262279 VHX262279 VRT262279 WBP262279 WLL262279 WVH262279 D327651:F327651 IV327815 SR327815 ACN327815 AMJ327815 AWF327815 BGB327815 BPX327815 BZT327815 CJP327815 CTL327815 DDH327815 DND327815 DWZ327815 EGV327815 EQR327815 FAN327815 FKJ327815 FUF327815 GEB327815 GNX327815 GXT327815 HHP327815 HRL327815 IBH327815 ILD327815 IUZ327815 JEV327815 JOR327815 JYN327815 KIJ327815 KSF327815 LCB327815 LLX327815 LVT327815 MFP327815 MPL327815 MZH327815 NJD327815 NSZ327815 OCV327815 OMR327815 OWN327815 PGJ327815 PQF327815 QAB327815 QJX327815 QTT327815 RDP327815 RNL327815 RXH327815 SHD327815 SQZ327815 TAV327815 TKR327815 TUN327815 UEJ327815 UOF327815 UYB327815 VHX327815 VRT327815 WBP327815 WLL327815 WVH327815 D393187:F393187 IV393351 SR393351 ACN393351 AMJ393351 AWF393351 BGB393351 BPX393351 BZT393351 CJP393351 CTL393351 DDH393351 DND393351 DWZ393351 EGV393351 EQR393351 FAN393351 FKJ393351 FUF393351 GEB393351 GNX393351 GXT393351 HHP393351 HRL393351 IBH393351 ILD393351 IUZ393351 JEV393351 JOR393351 JYN393351 KIJ393351 KSF393351 LCB393351 LLX393351 LVT393351 MFP393351 MPL393351 MZH393351 NJD393351 NSZ393351 OCV393351 OMR393351 OWN393351 PGJ393351 PQF393351 QAB393351 QJX393351 QTT393351 RDP393351 RNL393351 RXH393351 SHD393351 SQZ393351 TAV393351 TKR393351 TUN393351 UEJ393351 UOF393351 UYB393351 VHX393351 VRT393351 WBP393351 WLL393351 WVH393351 D458723:F458723 IV458887 SR458887 ACN458887 AMJ458887 AWF458887 BGB458887 BPX458887 BZT458887 CJP458887 CTL458887 DDH458887 DND458887 DWZ458887 EGV458887 EQR458887 FAN458887 FKJ458887 FUF458887 GEB458887 GNX458887 GXT458887 HHP458887 HRL458887 IBH458887 ILD458887 IUZ458887 JEV458887 JOR458887 JYN458887 KIJ458887 KSF458887 LCB458887 LLX458887 LVT458887 MFP458887 MPL458887 MZH458887 NJD458887 NSZ458887 OCV458887 OMR458887 OWN458887 PGJ458887 PQF458887 QAB458887 QJX458887 QTT458887 RDP458887 RNL458887 RXH458887 SHD458887 SQZ458887 TAV458887 TKR458887 TUN458887 UEJ458887 UOF458887 UYB458887 VHX458887 VRT458887 WBP458887 WLL458887 WVH458887 D524259:F524259 IV524423 SR524423 ACN524423 AMJ524423 AWF524423 BGB524423 BPX524423 BZT524423 CJP524423 CTL524423 DDH524423 DND524423 DWZ524423 EGV524423 EQR524423 FAN524423 FKJ524423 FUF524423 GEB524423 GNX524423 GXT524423 HHP524423 HRL524423 IBH524423 ILD524423 IUZ524423 JEV524423 JOR524423 JYN524423 KIJ524423 KSF524423 LCB524423 LLX524423 LVT524423 MFP524423 MPL524423 MZH524423 NJD524423 NSZ524423 OCV524423 OMR524423 OWN524423 PGJ524423 PQF524423 QAB524423 QJX524423 QTT524423 RDP524423 RNL524423 RXH524423 SHD524423 SQZ524423 TAV524423 TKR524423 TUN524423 UEJ524423 UOF524423 UYB524423 VHX524423 VRT524423 WBP524423 WLL524423 WVH524423 D589795:F589795 IV589959 SR589959 ACN589959 AMJ589959 AWF589959 BGB589959 BPX589959 BZT589959 CJP589959 CTL589959 DDH589959 DND589959 DWZ589959 EGV589959 EQR589959 FAN589959 FKJ589959 FUF589959 GEB589959 GNX589959 GXT589959 HHP589959 HRL589959 IBH589959 ILD589959 IUZ589959 JEV589959 JOR589959 JYN589959 KIJ589959 KSF589959 LCB589959 LLX589959 LVT589959 MFP589959 MPL589959 MZH589959 NJD589959 NSZ589959 OCV589959 OMR589959 OWN589959 PGJ589959 PQF589959 QAB589959 QJX589959 QTT589959 RDP589959 RNL589959 RXH589959 SHD589959 SQZ589959 TAV589959 TKR589959 TUN589959 UEJ589959 UOF589959 UYB589959 VHX589959 VRT589959 WBP589959 WLL589959 WVH589959 D655331:F655331 IV655495 SR655495 ACN655495 AMJ655495 AWF655495 BGB655495 BPX655495 BZT655495 CJP655495 CTL655495 DDH655495 DND655495 DWZ655495 EGV655495 EQR655495 FAN655495 FKJ655495 FUF655495 GEB655495 GNX655495 GXT655495 HHP655495 HRL655495 IBH655495 ILD655495 IUZ655495 JEV655495 JOR655495 JYN655495 KIJ655495 KSF655495 LCB655495 LLX655495 LVT655495 MFP655495 MPL655495 MZH655495 NJD655495 NSZ655495 OCV655495 OMR655495 OWN655495 PGJ655495 PQF655495 QAB655495 QJX655495 QTT655495 RDP655495 RNL655495 RXH655495 SHD655495 SQZ655495 TAV655495 TKR655495 TUN655495 UEJ655495 UOF655495 UYB655495 VHX655495 VRT655495 WBP655495 WLL655495 WVH655495 D720867:F720867 IV721031 SR721031 ACN721031 AMJ721031 AWF721031 BGB721031 BPX721031 BZT721031 CJP721031 CTL721031 DDH721031 DND721031 DWZ721031 EGV721031 EQR721031 FAN721031 FKJ721031 FUF721031 GEB721031 GNX721031 GXT721031 HHP721031 HRL721031 IBH721031 ILD721031 IUZ721031 JEV721031 JOR721031 JYN721031 KIJ721031 KSF721031 LCB721031 LLX721031 LVT721031 MFP721031 MPL721031 MZH721031 NJD721031 NSZ721031 OCV721031 OMR721031 OWN721031 PGJ721031 PQF721031 QAB721031 QJX721031 QTT721031 RDP721031 RNL721031 RXH721031 SHD721031 SQZ721031 TAV721031 TKR721031 TUN721031 UEJ721031 UOF721031 UYB721031 VHX721031 VRT721031 WBP721031 WLL721031 WVH721031 D786403:F786403 IV786567 SR786567 ACN786567 AMJ786567 AWF786567 BGB786567 BPX786567 BZT786567 CJP786567 CTL786567 DDH786567 DND786567 DWZ786567 EGV786567 EQR786567 FAN786567 FKJ786567 FUF786567 GEB786567 GNX786567 GXT786567 HHP786567 HRL786567 IBH786567 ILD786567 IUZ786567 JEV786567 JOR786567 JYN786567 KIJ786567 KSF786567 LCB786567 LLX786567 LVT786567 MFP786567 MPL786567 MZH786567 NJD786567 NSZ786567 OCV786567 OMR786567 OWN786567 PGJ786567 PQF786567 QAB786567 QJX786567 QTT786567 RDP786567 RNL786567 RXH786567 SHD786567 SQZ786567 TAV786567 TKR786567 TUN786567 UEJ786567 UOF786567 UYB786567 VHX786567 VRT786567 WBP786567 WLL786567 WVH786567 D851939:F851939 IV852103 SR852103 ACN852103 AMJ852103 AWF852103 BGB852103 BPX852103 BZT852103 CJP852103 CTL852103 DDH852103 DND852103 DWZ852103 EGV852103 EQR852103 FAN852103 FKJ852103 FUF852103 GEB852103 GNX852103 GXT852103 HHP852103 HRL852103 IBH852103 ILD852103 IUZ852103 JEV852103 JOR852103 JYN852103 KIJ852103 KSF852103 LCB852103 LLX852103 LVT852103 MFP852103 MPL852103 MZH852103 NJD852103 NSZ852103 OCV852103 OMR852103 OWN852103 PGJ852103 PQF852103 QAB852103 QJX852103 QTT852103 RDP852103 RNL852103 RXH852103 SHD852103 SQZ852103 TAV852103 TKR852103 TUN852103 UEJ852103 UOF852103 UYB852103 VHX852103 VRT852103 WBP852103 WLL852103 WVH852103 D917475:F917475 IV917639 SR917639 ACN917639 AMJ917639 AWF917639 BGB917639 BPX917639 BZT917639 CJP917639 CTL917639 DDH917639 DND917639 DWZ917639 EGV917639 EQR917639 FAN917639 FKJ917639 FUF917639 GEB917639 GNX917639 GXT917639 HHP917639 HRL917639 IBH917639 ILD917639 IUZ917639 JEV917639 JOR917639 JYN917639 KIJ917639 KSF917639 LCB917639 LLX917639 LVT917639 MFP917639 MPL917639 MZH917639 NJD917639 NSZ917639 OCV917639 OMR917639 OWN917639 PGJ917639 PQF917639 QAB917639 QJX917639 QTT917639 RDP917639 RNL917639 RXH917639 SHD917639 SQZ917639 TAV917639 TKR917639 TUN917639 UEJ917639 UOF917639 UYB917639 VHX917639 VRT917639 WBP917639 WLL917639 WVH917639 D983011:F983011 IV983175 SR983175 ACN983175 AMJ983175 AWF983175 BGB983175 BPX983175 BZT983175 CJP983175 CTL983175 DDH983175 DND983175 DWZ983175 EGV983175 EQR983175 FAN983175 FKJ983175 FUF983175 GEB983175 GNX983175 GXT983175 HHP983175 HRL983175 IBH983175 ILD983175 IUZ983175 JEV983175 JOR983175 JYN983175 KIJ983175 KSF983175 LCB983175 LLX983175 LVT983175 MFP983175 MPL983175 MZH983175 NJD983175 NSZ983175 OCV983175 OMR983175 OWN983175 PGJ983175 PQF983175 QAB983175 QJX983175 QTT983175 RDP983175 RNL983175 RXH983175 SHD983175 SQZ983175 TAV983175 TKR983175 TUN983175 UEJ983175 UOF983175 UYB983175 VHX983175 VRT983175 WBP983175 WLL983175 WVH983175 IV127 SR127 ACN127 AMJ127 AWF127 BGB127 BPX127 BZT127 CJP127 CTL127 DDH127 DND127 DWZ127 EGV127 EQR127 FAN127 FKJ127 FUF127 GEB127 GNX127 GXT127 HHP127 HRL127 IBH127 ILD127 IUZ127 JEV127 JOR127 JYN127 KIJ127 KSF127 LCB127 LLX127 LVT127 MFP127 MPL127 MZH127 NJD127 NSZ127 OCV127 OMR127 OWN127 PGJ127 PQF127 QAB127 QJX127 QTT127 RDP127 RNL127 RXH127 SHD127 SQZ127 TAV127 TKR127 TUN127 UEJ127 UOF127 UYB127 VHX127 VRT127 WBP127 WLL127 WVH127 D65499:F65499 IV65663 SR65663 ACN65663 AMJ65663 AWF65663 BGB65663 BPX65663 BZT65663 CJP65663 CTL65663 DDH65663 DND65663 DWZ65663 EGV65663 EQR65663 FAN65663 FKJ65663 FUF65663 GEB65663 GNX65663 GXT65663 HHP65663 HRL65663 IBH65663 ILD65663 IUZ65663 JEV65663 JOR65663 JYN65663 KIJ65663 KSF65663 LCB65663 LLX65663 LVT65663 MFP65663 MPL65663 MZH65663 NJD65663 NSZ65663 OCV65663 OMR65663 OWN65663 PGJ65663 PQF65663 QAB65663 QJX65663 QTT65663 RDP65663 RNL65663 RXH65663 SHD65663 SQZ65663 TAV65663 TKR65663 TUN65663 UEJ65663 UOF65663 UYB65663 VHX65663 VRT65663 WBP65663 WLL65663 WVH65663 D131035:F131035 IV131199 SR131199 ACN131199 AMJ131199 AWF131199 BGB131199 BPX131199 BZT131199 CJP131199 CTL131199 DDH131199 DND131199 DWZ131199 EGV131199 EQR131199 FAN131199 FKJ131199 FUF131199 GEB131199 GNX131199 GXT131199 HHP131199 HRL131199 IBH131199 ILD131199 IUZ131199 JEV131199 JOR131199 JYN131199 KIJ131199 KSF131199 LCB131199 LLX131199 LVT131199 MFP131199 MPL131199 MZH131199 NJD131199 NSZ131199 OCV131199 OMR131199 OWN131199 PGJ131199 PQF131199 QAB131199 QJX131199 QTT131199 RDP131199 RNL131199 RXH131199 SHD131199 SQZ131199 TAV131199 TKR131199 TUN131199 UEJ131199 UOF131199 UYB131199 VHX131199 VRT131199 WBP131199 WLL131199 WVH131199 D196571:F196571 IV196735 SR196735 ACN196735 AMJ196735 AWF196735 BGB196735 BPX196735 BZT196735 CJP196735 CTL196735 DDH196735 DND196735 DWZ196735 EGV196735 EQR196735 FAN196735 FKJ196735 FUF196735 GEB196735 GNX196735 GXT196735 HHP196735 HRL196735 IBH196735 ILD196735 IUZ196735 JEV196735 JOR196735 JYN196735 KIJ196735 KSF196735 LCB196735 LLX196735 LVT196735 MFP196735 MPL196735 MZH196735 NJD196735 NSZ196735 OCV196735 OMR196735 OWN196735 PGJ196735 PQF196735 QAB196735 QJX196735 QTT196735 RDP196735 RNL196735 RXH196735 SHD196735 SQZ196735 TAV196735 TKR196735 TUN196735 UEJ196735 UOF196735 UYB196735 VHX196735 VRT196735 WBP196735 WLL196735 WVH196735 D262107:F262107 IV262271 SR262271 ACN262271 AMJ262271 AWF262271 BGB262271 BPX262271 BZT262271 CJP262271 CTL262271 DDH262271 DND262271 DWZ262271 EGV262271 EQR262271 FAN262271 FKJ262271 FUF262271 GEB262271 GNX262271 GXT262271 HHP262271 HRL262271 IBH262271 ILD262271 IUZ262271 JEV262271 JOR262271 JYN262271 KIJ262271 KSF262271 LCB262271 LLX262271 LVT262271 MFP262271 MPL262271 MZH262271 NJD262271 NSZ262271 OCV262271 OMR262271 OWN262271 PGJ262271 PQF262271 QAB262271 QJX262271 QTT262271 RDP262271 RNL262271 RXH262271 SHD262271 SQZ262271 TAV262271 TKR262271 TUN262271 UEJ262271 UOF262271 UYB262271 VHX262271 VRT262271 WBP262271 WLL262271 WVH262271 D327643:F327643 IV327807 SR327807 ACN327807 AMJ327807 AWF327807 BGB327807 BPX327807 BZT327807 CJP327807 CTL327807 DDH327807 DND327807 DWZ327807 EGV327807 EQR327807 FAN327807 FKJ327807 FUF327807 GEB327807 GNX327807 GXT327807 HHP327807 HRL327807 IBH327807 ILD327807 IUZ327807 JEV327807 JOR327807 JYN327807 KIJ327807 KSF327807 LCB327807 LLX327807 LVT327807 MFP327807 MPL327807 MZH327807 NJD327807 NSZ327807 OCV327807 OMR327807 OWN327807 PGJ327807 PQF327807 QAB327807 QJX327807 QTT327807 RDP327807 RNL327807 RXH327807 SHD327807 SQZ327807 TAV327807 TKR327807 TUN327807 UEJ327807 UOF327807 UYB327807 VHX327807 VRT327807 WBP327807 WLL327807 WVH327807 D393179:F393179 IV393343 SR393343 ACN393343 AMJ393343 AWF393343 BGB393343 BPX393343 BZT393343 CJP393343 CTL393343 DDH393343 DND393343 DWZ393343 EGV393343 EQR393343 FAN393343 FKJ393343 FUF393343 GEB393343 GNX393343 GXT393343 HHP393343 HRL393343 IBH393343 ILD393343 IUZ393343 JEV393343 JOR393343 JYN393343 KIJ393343 KSF393343 LCB393343 LLX393343 LVT393343 MFP393343 MPL393343 MZH393343 NJD393343 NSZ393343 OCV393343 OMR393343 OWN393343 PGJ393343 PQF393343 QAB393343 QJX393343 QTT393343 RDP393343 RNL393343 RXH393343 SHD393343 SQZ393343 TAV393343 TKR393343 TUN393343 UEJ393343 UOF393343 UYB393343 VHX393343 VRT393343 WBP393343 WLL393343 WVH393343 D458715:F458715 IV458879 SR458879 ACN458879 AMJ458879 AWF458879 BGB458879 BPX458879 BZT458879 CJP458879 CTL458879 DDH458879 DND458879 DWZ458879 EGV458879 EQR458879 FAN458879 FKJ458879 FUF458879 GEB458879 GNX458879 GXT458879 HHP458879 HRL458879 IBH458879 ILD458879 IUZ458879 JEV458879 JOR458879 JYN458879 KIJ458879 KSF458879 LCB458879 LLX458879 LVT458879 MFP458879 MPL458879 MZH458879 NJD458879 NSZ458879 OCV458879 OMR458879 OWN458879 PGJ458879 PQF458879 QAB458879 QJX458879 QTT458879 RDP458879 RNL458879 RXH458879 SHD458879 SQZ458879 TAV458879 TKR458879 TUN458879 UEJ458879 UOF458879 UYB458879 VHX458879 VRT458879 WBP458879 WLL458879 WVH458879 D524251:F524251 IV524415 SR524415 ACN524415 AMJ524415 AWF524415 BGB524415 BPX524415 BZT524415 CJP524415 CTL524415 DDH524415 DND524415 DWZ524415 EGV524415 EQR524415 FAN524415 FKJ524415 FUF524415 GEB524415 GNX524415 GXT524415 HHP524415 HRL524415 IBH524415 ILD524415 IUZ524415 JEV524415 JOR524415 JYN524415 KIJ524415 KSF524415 LCB524415 LLX524415 LVT524415 MFP524415 MPL524415 MZH524415 NJD524415 NSZ524415 OCV524415 OMR524415 OWN524415 PGJ524415 PQF524415 QAB524415 QJX524415 QTT524415 RDP524415 RNL524415 RXH524415 SHD524415 SQZ524415 TAV524415 TKR524415 TUN524415 UEJ524415 UOF524415 UYB524415 VHX524415 VRT524415 WBP524415 WLL524415 WVH524415 D589787:F589787 IV589951 SR589951 ACN589951 AMJ589951 AWF589951 BGB589951 BPX589951 BZT589951 CJP589951 CTL589951 DDH589951 DND589951 DWZ589951 EGV589951 EQR589951 FAN589951 FKJ589951 FUF589951 GEB589951 GNX589951 GXT589951 HHP589951 HRL589951 IBH589951 ILD589951 IUZ589951 JEV589951 JOR589951 JYN589951 KIJ589951 KSF589951 LCB589951 LLX589951 LVT589951 MFP589951 MPL589951 MZH589951 NJD589951 NSZ589951 OCV589951 OMR589951 OWN589951 PGJ589951 PQF589951 QAB589951 QJX589951 QTT589951 RDP589951 RNL589951 RXH589951 SHD589951 SQZ589951 TAV589951 TKR589951 TUN589951 UEJ589951 UOF589951 UYB589951 VHX589951 VRT589951 WBP589951 WLL589951 WVH589951 D655323:F655323 IV655487 SR655487 ACN655487 AMJ655487 AWF655487 BGB655487 BPX655487 BZT655487 CJP655487 CTL655487 DDH655487 DND655487 DWZ655487 EGV655487 EQR655487 FAN655487 FKJ655487 FUF655487 GEB655487 GNX655487 GXT655487 HHP655487 HRL655487 IBH655487 ILD655487 IUZ655487 JEV655487 JOR655487 JYN655487 KIJ655487 KSF655487 LCB655487 LLX655487 LVT655487 MFP655487 MPL655487 MZH655487 NJD655487 NSZ655487 OCV655487 OMR655487 OWN655487 PGJ655487 PQF655487 QAB655487 QJX655487 QTT655487 RDP655487 RNL655487 RXH655487 SHD655487 SQZ655487 TAV655487 TKR655487 TUN655487 UEJ655487 UOF655487 UYB655487 VHX655487 VRT655487 WBP655487 WLL655487 WVH655487 D720859:F720859 IV721023 SR721023 ACN721023 AMJ721023 AWF721023 BGB721023 BPX721023 BZT721023 CJP721023 CTL721023 DDH721023 DND721023 DWZ721023 EGV721023 EQR721023 FAN721023 FKJ721023 FUF721023 GEB721023 GNX721023 GXT721023 HHP721023 HRL721023 IBH721023 ILD721023 IUZ721023 JEV721023 JOR721023 JYN721023 KIJ721023 KSF721023 LCB721023 LLX721023 LVT721023 MFP721023 MPL721023 MZH721023 NJD721023 NSZ721023 OCV721023 OMR721023 OWN721023 PGJ721023 PQF721023 QAB721023 QJX721023 QTT721023 RDP721023 RNL721023 RXH721023 SHD721023 SQZ721023 TAV721023 TKR721023 TUN721023 UEJ721023 UOF721023 UYB721023 VHX721023 VRT721023 WBP721023 WLL721023 WVH721023 D786395:F786395 IV786559 SR786559 ACN786559 AMJ786559 AWF786559 BGB786559 BPX786559 BZT786559 CJP786559 CTL786559 DDH786559 DND786559 DWZ786559 EGV786559 EQR786559 FAN786559 FKJ786559 FUF786559 GEB786559 GNX786559 GXT786559 HHP786559 HRL786559 IBH786559 ILD786559 IUZ786559 JEV786559 JOR786559 JYN786559 KIJ786559 KSF786559 LCB786559 LLX786559 LVT786559 MFP786559 MPL786559 MZH786559 NJD786559 NSZ786559 OCV786559 OMR786559 OWN786559 PGJ786559 PQF786559 QAB786559 QJX786559 QTT786559 RDP786559 RNL786559 RXH786559 SHD786559 SQZ786559 TAV786559 TKR786559 TUN786559 UEJ786559 UOF786559 UYB786559 VHX786559 VRT786559 WBP786559 WLL786559 WVH786559 D851931:F851931 IV852095 SR852095 ACN852095 AMJ852095 AWF852095 BGB852095 BPX852095 BZT852095 CJP852095 CTL852095 DDH852095 DND852095 DWZ852095 EGV852095 EQR852095 FAN852095 FKJ852095 FUF852095 GEB852095 GNX852095 GXT852095 HHP852095 HRL852095 IBH852095 ILD852095 IUZ852095 JEV852095 JOR852095 JYN852095 KIJ852095 KSF852095 LCB852095 LLX852095 LVT852095 MFP852095 MPL852095 MZH852095 NJD852095 NSZ852095 OCV852095 OMR852095 OWN852095 PGJ852095 PQF852095 QAB852095 QJX852095 QTT852095 RDP852095 RNL852095 RXH852095 SHD852095 SQZ852095 TAV852095 TKR852095 TUN852095 UEJ852095 UOF852095 UYB852095 VHX852095 VRT852095 WBP852095 WLL852095 WVH852095 D917467:F917467 IV917631 SR917631 ACN917631 AMJ917631 AWF917631 BGB917631 BPX917631 BZT917631 CJP917631 CTL917631 DDH917631 DND917631 DWZ917631 EGV917631 EQR917631 FAN917631 FKJ917631 FUF917631 GEB917631 GNX917631 GXT917631 HHP917631 HRL917631 IBH917631 ILD917631 IUZ917631 JEV917631 JOR917631 JYN917631 KIJ917631 KSF917631 LCB917631 LLX917631 LVT917631 MFP917631 MPL917631 MZH917631 NJD917631 NSZ917631 OCV917631 OMR917631 OWN917631 PGJ917631 PQF917631 QAB917631 QJX917631 QTT917631 RDP917631 RNL917631 RXH917631 SHD917631 SQZ917631 TAV917631 TKR917631 TUN917631 UEJ917631 UOF917631 UYB917631 VHX917631 VRT917631 WBP917631 WLL917631 WVH917631 D983003:F983003 IV983167 SR983167 ACN983167 AMJ983167 AWF983167 BGB983167 BPX983167 BZT983167 CJP983167 CTL983167 DDH983167 DND983167 DWZ983167 EGV983167 EQR983167 FAN983167 FKJ983167 FUF983167 GEB983167 GNX983167 GXT983167 HHP983167 HRL983167 IBH983167 ILD983167 IUZ983167 JEV983167 JOR983167 JYN983167 KIJ983167 KSF983167 LCB983167 LLX983167 LVT983167 MFP983167 MPL983167 MZH983167 NJD983167 NSZ983167 OCV983167 OMR983167 OWN983167 PGJ983167 PQF983167 QAB983167 QJX983167 QTT983167 RDP983167 RNL983167 RXH983167 SHD983167 SQZ983167 TAV983167 TKR983167 TUN983167 UEJ983167 UOF983167 UYB983167 VHX983167 VRT983167 WBP983167 WLL983167 WVH983167 IV119 SR119 ACN119 AMJ119 AWF119 BGB119 BPX119 BZT119 CJP119 CTL119 DDH119 DND119 DWZ119 EGV119 EQR119 FAN119 FKJ119 FUF119 GEB119 GNX119 GXT119 HHP119 HRL119 IBH119 ILD119 IUZ119 JEV119 JOR119 JYN119 KIJ119 KSF119 LCB119 LLX119 LVT119 MFP119 MPL119 MZH119 NJD119 NSZ119 OCV119 OMR119 OWN119 PGJ119 PQF119 QAB119 QJX119 QTT119 RDP119 RNL119 RXH119 SHD119 SQZ119 TAV119 TKR119 TUN119 UEJ119 UOF119 UYB119 VHX119 VRT119 WBP119 WLL119 WVH119 D65491:F65491 IV65655 SR65655 ACN65655 AMJ65655 AWF65655 BGB65655 BPX65655 BZT65655 CJP65655 CTL65655 DDH65655 DND65655 DWZ65655 EGV65655 EQR65655 FAN65655 FKJ65655 FUF65655 GEB65655 GNX65655 GXT65655 HHP65655 HRL65655 IBH65655 ILD65655 IUZ65655 JEV65655 JOR65655 JYN65655 KIJ65655 KSF65655 LCB65655 LLX65655 LVT65655 MFP65655 MPL65655 MZH65655 NJD65655 NSZ65655 OCV65655 OMR65655 OWN65655 PGJ65655 PQF65655 QAB65655 QJX65655 QTT65655 RDP65655 RNL65655 RXH65655 SHD65655 SQZ65655 TAV65655 TKR65655 TUN65655 UEJ65655 UOF65655 UYB65655 VHX65655 VRT65655 WBP65655 WLL65655 WVH65655 D131027:F131027 IV131191 SR131191 ACN131191 AMJ131191 AWF131191 BGB131191 BPX131191 BZT131191 CJP131191 CTL131191 DDH131191 DND131191 DWZ131191 EGV131191 EQR131191 FAN131191 FKJ131191 FUF131191 GEB131191 GNX131191 GXT131191 HHP131191 HRL131191 IBH131191 ILD131191 IUZ131191 JEV131191 JOR131191 JYN131191 KIJ131191 KSF131191 LCB131191 LLX131191 LVT131191 MFP131191 MPL131191 MZH131191 NJD131191 NSZ131191 OCV131191 OMR131191 OWN131191 PGJ131191 PQF131191 QAB131191 QJX131191 QTT131191 RDP131191 RNL131191 RXH131191 SHD131191 SQZ131191 TAV131191 TKR131191 TUN131191 UEJ131191 UOF131191 UYB131191 VHX131191 VRT131191 WBP131191 WLL131191 WVH131191 D196563:F196563 IV196727 SR196727 ACN196727 AMJ196727 AWF196727 BGB196727 BPX196727 BZT196727 CJP196727 CTL196727 DDH196727 DND196727 DWZ196727 EGV196727 EQR196727 FAN196727 FKJ196727 FUF196727 GEB196727 GNX196727 GXT196727 HHP196727 HRL196727 IBH196727 ILD196727 IUZ196727 JEV196727 JOR196727 JYN196727 KIJ196727 KSF196727 LCB196727 LLX196727 LVT196727 MFP196727 MPL196727 MZH196727 NJD196727 NSZ196727 OCV196727 OMR196727 OWN196727 PGJ196727 PQF196727 QAB196727 QJX196727 QTT196727 RDP196727 RNL196727 RXH196727 SHD196727 SQZ196727 TAV196727 TKR196727 TUN196727 UEJ196727 UOF196727 UYB196727 VHX196727 VRT196727 WBP196727 WLL196727 WVH196727 D262099:F262099 IV262263 SR262263 ACN262263 AMJ262263 AWF262263 BGB262263 BPX262263 BZT262263 CJP262263 CTL262263 DDH262263 DND262263 DWZ262263 EGV262263 EQR262263 FAN262263 FKJ262263 FUF262263 GEB262263 GNX262263 GXT262263 HHP262263 HRL262263 IBH262263 ILD262263 IUZ262263 JEV262263 JOR262263 JYN262263 KIJ262263 KSF262263 LCB262263 LLX262263 LVT262263 MFP262263 MPL262263 MZH262263 NJD262263 NSZ262263 OCV262263 OMR262263 OWN262263 PGJ262263 PQF262263 QAB262263 QJX262263 QTT262263 RDP262263 RNL262263 RXH262263 SHD262263 SQZ262263 TAV262263 TKR262263 TUN262263 UEJ262263 UOF262263 UYB262263 VHX262263 VRT262263 WBP262263 WLL262263 WVH262263 D327635:F327635 IV327799 SR327799 ACN327799 AMJ327799 AWF327799 BGB327799 BPX327799 BZT327799 CJP327799 CTL327799 DDH327799 DND327799 DWZ327799 EGV327799 EQR327799 FAN327799 FKJ327799 FUF327799 GEB327799 GNX327799 GXT327799 HHP327799 HRL327799 IBH327799 ILD327799 IUZ327799 JEV327799 JOR327799 JYN327799 KIJ327799 KSF327799 LCB327799 LLX327799 LVT327799 MFP327799 MPL327799 MZH327799 NJD327799 NSZ327799 OCV327799 OMR327799 OWN327799 PGJ327799 PQF327799 QAB327799 QJX327799 QTT327799 RDP327799 RNL327799 RXH327799 SHD327799 SQZ327799 TAV327799 TKR327799 TUN327799 UEJ327799 UOF327799 UYB327799 VHX327799 VRT327799 WBP327799 WLL327799 WVH327799 D393171:F393171 IV393335 SR393335 ACN393335 AMJ393335 AWF393335 BGB393335 BPX393335 BZT393335 CJP393335 CTL393335 DDH393335 DND393335 DWZ393335 EGV393335 EQR393335 FAN393335 FKJ393335 FUF393335 GEB393335 GNX393335 GXT393335 HHP393335 HRL393335 IBH393335 ILD393335 IUZ393335 JEV393335 JOR393335 JYN393335 KIJ393335 KSF393335 LCB393335 LLX393335 LVT393335 MFP393335 MPL393335 MZH393335 NJD393335 NSZ393335 OCV393335 OMR393335 OWN393335 PGJ393335 PQF393335 QAB393335 QJX393335 QTT393335 RDP393335 RNL393335 RXH393335 SHD393335 SQZ393335 TAV393335 TKR393335 TUN393335 UEJ393335 UOF393335 UYB393335 VHX393335 VRT393335 WBP393335 WLL393335 WVH393335 D458707:F458707 IV458871 SR458871 ACN458871 AMJ458871 AWF458871 BGB458871 BPX458871 BZT458871 CJP458871 CTL458871 DDH458871 DND458871 DWZ458871 EGV458871 EQR458871 FAN458871 FKJ458871 FUF458871 GEB458871 GNX458871 GXT458871 HHP458871 HRL458871 IBH458871 ILD458871 IUZ458871 JEV458871 JOR458871 JYN458871 KIJ458871 KSF458871 LCB458871 LLX458871 LVT458871 MFP458871 MPL458871 MZH458871 NJD458871 NSZ458871 OCV458871 OMR458871 OWN458871 PGJ458871 PQF458871 QAB458871 QJX458871 QTT458871 RDP458871 RNL458871 RXH458871 SHD458871 SQZ458871 TAV458871 TKR458871 TUN458871 UEJ458871 UOF458871 UYB458871 VHX458871 VRT458871 WBP458871 WLL458871 WVH458871 D524243:F524243 IV524407 SR524407 ACN524407 AMJ524407 AWF524407 BGB524407 BPX524407 BZT524407 CJP524407 CTL524407 DDH524407 DND524407 DWZ524407 EGV524407 EQR524407 FAN524407 FKJ524407 FUF524407 GEB524407 GNX524407 GXT524407 HHP524407 HRL524407 IBH524407 ILD524407 IUZ524407 JEV524407 JOR524407 JYN524407 KIJ524407 KSF524407 LCB524407 LLX524407 LVT524407 MFP524407 MPL524407 MZH524407 NJD524407 NSZ524407 OCV524407 OMR524407 OWN524407 PGJ524407 PQF524407 QAB524407 QJX524407 QTT524407 RDP524407 RNL524407 RXH524407 SHD524407 SQZ524407 TAV524407 TKR524407 TUN524407 UEJ524407 UOF524407 UYB524407 VHX524407 VRT524407 WBP524407 WLL524407 WVH524407 D589779:F589779 IV589943 SR589943 ACN589943 AMJ589943 AWF589943 BGB589943 BPX589943 BZT589943 CJP589943 CTL589943 DDH589943 DND589943 DWZ589943 EGV589943 EQR589943 FAN589943 FKJ589943 FUF589943 GEB589943 GNX589943 GXT589943 HHP589943 HRL589943 IBH589943 ILD589943 IUZ589943 JEV589943 JOR589943 JYN589943 KIJ589943 KSF589943 LCB589943 LLX589943 LVT589943 MFP589943 MPL589943 MZH589943 NJD589943 NSZ589943 OCV589943 OMR589943 OWN589943 PGJ589943 PQF589943 QAB589943 QJX589943 QTT589943 RDP589943 RNL589943 RXH589943 SHD589943 SQZ589943 TAV589943 TKR589943 TUN589943 UEJ589943 UOF589943 UYB589943 VHX589943 VRT589943 WBP589943 WLL589943 WVH589943 D655315:F655315 IV655479 SR655479 ACN655479 AMJ655479 AWF655479 BGB655479 BPX655479 BZT655479 CJP655479 CTL655479 DDH655479 DND655479 DWZ655479 EGV655479 EQR655479 FAN655479 FKJ655479 FUF655479 GEB655479 GNX655479 GXT655479 HHP655479 HRL655479 IBH655479 ILD655479 IUZ655479 JEV655479 JOR655479 JYN655479 KIJ655479 KSF655479 LCB655479 LLX655479 LVT655479 MFP655479 MPL655479 MZH655479 NJD655479 NSZ655479 OCV655479 OMR655479 OWN655479 PGJ655479 PQF655479 QAB655479 QJX655479 QTT655479 RDP655479 RNL655479 RXH655479 SHD655479 SQZ655479 TAV655479 TKR655479 TUN655479 UEJ655479 UOF655479 UYB655479 VHX655479 VRT655479 WBP655479 WLL655479 WVH655479 D720851:F720851 IV721015 SR721015 ACN721015 AMJ721015 AWF721015 BGB721015 BPX721015 BZT721015 CJP721015 CTL721015 DDH721015 DND721015 DWZ721015 EGV721015 EQR721015 FAN721015 FKJ721015 FUF721015 GEB721015 GNX721015 GXT721015 HHP721015 HRL721015 IBH721015 ILD721015 IUZ721015 JEV721015 JOR721015 JYN721015 KIJ721015 KSF721015 LCB721015 LLX721015 LVT721015 MFP721015 MPL721015 MZH721015 NJD721015 NSZ721015 OCV721015 OMR721015 OWN721015 PGJ721015 PQF721015 QAB721015 QJX721015 QTT721015 RDP721015 RNL721015 RXH721015 SHD721015 SQZ721015 TAV721015 TKR721015 TUN721015 UEJ721015 UOF721015 UYB721015 VHX721015 VRT721015 WBP721015 WLL721015 WVH721015 D786387:F786387 IV786551 SR786551 ACN786551 AMJ786551 AWF786551 BGB786551 BPX786551 BZT786551 CJP786551 CTL786551 DDH786551 DND786551 DWZ786551 EGV786551 EQR786551 FAN786551 FKJ786551 FUF786551 GEB786551 GNX786551 GXT786551 HHP786551 HRL786551 IBH786551 ILD786551 IUZ786551 JEV786551 JOR786551 JYN786551 KIJ786551 KSF786551 LCB786551 LLX786551 LVT786551 MFP786551 MPL786551 MZH786551 NJD786551 NSZ786551 OCV786551 OMR786551 OWN786551 PGJ786551 PQF786551 QAB786551 QJX786551 QTT786551 RDP786551 RNL786551 RXH786551 SHD786551 SQZ786551 TAV786551 TKR786551 TUN786551 UEJ786551 UOF786551 UYB786551 VHX786551 VRT786551 WBP786551 WLL786551 WVH786551 D851923:F851923 IV852087 SR852087 ACN852087 AMJ852087 AWF852087 BGB852087 BPX852087 BZT852087 CJP852087 CTL852087 DDH852087 DND852087 DWZ852087 EGV852087 EQR852087 FAN852087 FKJ852087 FUF852087 GEB852087 GNX852087 GXT852087 HHP852087 HRL852087 IBH852087 ILD852087 IUZ852087 JEV852087 JOR852087 JYN852087 KIJ852087 KSF852087 LCB852087 LLX852087 LVT852087 MFP852087 MPL852087 MZH852087 NJD852087 NSZ852087 OCV852087 OMR852087 OWN852087 PGJ852087 PQF852087 QAB852087 QJX852087 QTT852087 RDP852087 RNL852087 RXH852087 SHD852087 SQZ852087 TAV852087 TKR852087 TUN852087 UEJ852087 UOF852087 UYB852087 VHX852087 VRT852087 WBP852087 WLL852087 WVH852087 D917459:F917459 IV917623 SR917623 ACN917623 AMJ917623 AWF917623 BGB917623 BPX917623 BZT917623 CJP917623 CTL917623 DDH917623 DND917623 DWZ917623 EGV917623 EQR917623 FAN917623 FKJ917623 FUF917623 GEB917623 GNX917623 GXT917623 HHP917623 HRL917623 IBH917623 ILD917623 IUZ917623 JEV917623 JOR917623 JYN917623 KIJ917623 KSF917623 LCB917623 LLX917623 LVT917623 MFP917623 MPL917623 MZH917623 NJD917623 NSZ917623 OCV917623 OMR917623 OWN917623 PGJ917623 PQF917623 QAB917623 QJX917623 QTT917623 RDP917623 RNL917623 RXH917623 SHD917623 SQZ917623 TAV917623 TKR917623 TUN917623 UEJ917623 UOF917623 UYB917623 VHX917623 VRT917623 WBP917623 WLL917623 WVH917623 D982995:F982995 IV983159 SR983159 ACN983159 AMJ983159 AWF983159 BGB983159 BPX983159 BZT983159 CJP983159 CTL983159 DDH983159 DND983159 DWZ983159 EGV983159 EQR983159 FAN983159 FKJ983159 FUF983159 GEB983159 GNX983159 GXT983159 HHP983159 HRL983159 IBH983159 ILD983159 IUZ983159 JEV983159 JOR983159 JYN983159 KIJ983159 KSF983159 LCB983159 LLX983159 LVT983159 MFP983159 MPL983159 MZH983159 NJD983159 NSZ983159 OCV983159 OMR983159 OWN983159 PGJ983159 PQF983159 QAB983159 QJX983159 QTT983159 RDP983159 RNL983159 RXH983159 SHD983159 SQZ983159 TAV983159 TKR983159 TUN983159 UEJ983159 UOF983159 UYB983159 VHX983159 VRT983159 WBP983159 WLL983159 WVH983159 IV111 SR111 ACN111 AMJ111 AWF111 BGB111 BPX111 BZT111 CJP111 CTL111 DDH111 DND111 DWZ111 EGV111 EQR111 FAN111 FKJ111 FUF111 GEB111 GNX111 GXT111 HHP111 HRL111 IBH111 ILD111 IUZ111 JEV111 JOR111 JYN111 KIJ111 KSF111 LCB111 LLX111 LVT111 MFP111 MPL111 MZH111 NJD111 NSZ111 OCV111 OMR111 OWN111 PGJ111 PQF111 QAB111 QJX111 QTT111 RDP111 RNL111 RXH111 SHD111 SQZ111 TAV111 TKR111 TUN111 UEJ111 UOF111 UYB111 VHX111 VRT111 WBP111 WLL111 WVH111 D65483:F65483 IV65647 SR65647 ACN65647 AMJ65647 AWF65647 BGB65647 BPX65647 BZT65647 CJP65647 CTL65647 DDH65647 DND65647 DWZ65647 EGV65647 EQR65647 FAN65647 FKJ65647 FUF65647 GEB65647 GNX65647 GXT65647 HHP65647 HRL65647 IBH65647 ILD65647 IUZ65647 JEV65647 JOR65647 JYN65647 KIJ65647 KSF65647 LCB65647 LLX65647 LVT65647 MFP65647 MPL65647 MZH65647 NJD65647 NSZ65647 OCV65647 OMR65647 OWN65647 PGJ65647 PQF65647 QAB65647 QJX65647 QTT65647 RDP65647 RNL65647 RXH65647 SHD65647 SQZ65647 TAV65647 TKR65647 TUN65647 UEJ65647 UOF65647 UYB65647 VHX65647 VRT65647 WBP65647 WLL65647 WVH65647 D131019:F131019 IV131183 SR131183 ACN131183 AMJ131183 AWF131183 BGB131183 BPX131183 BZT131183 CJP131183 CTL131183 DDH131183 DND131183 DWZ131183 EGV131183 EQR131183 FAN131183 FKJ131183 FUF131183 GEB131183 GNX131183 GXT131183 HHP131183 HRL131183 IBH131183 ILD131183 IUZ131183 JEV131183 JOR131183 JYN131183 KIJ131183 KSF131183 LCB131183 LLX131183 LVT131183 MFP131183 MPL131183 MZH131183 NJD131183 NSZ131183 OCV131183 OMR131183 OWN131183 PGJ131183 PQF131183 QAB131183 QJX131183 QTT131183 RDP131183 RNL131183 RXH131183 SHD131183 SQZ131183 TAV131183 TKR131183 TUN131183 UEJ131183 UOF131183 UYB131183 VHX131183 VRT131183 WBP131183 WLL131183 WVH131183 D196555:F196555 IV196719 SR196719 ACN196719 AMJ196719 AWF196719 BGB196719 BPX196719 BZT196719 CJP196719 CTL196719 DDH196719 DND196719 DWZ196719 EGV196719 EQR196719 FAN196719 FKJ196719 FUF196719 GEB196719 GNX196719 GXT196719 HHP196719 HRL196719 IBH196719 ILD196719 IUZ196719 JEV196719 JOR196719 JYN196719 KIJ196719 KSF196719 LCB196719 LLX196719 LVT196719 MFP196719 MPL196719 MZH196719 NJD196719 NSZ196719 OCV196719 OMR196719 OWN196719 PGJ196719 PQF196719 QAB196719 QJX196719 QTT196719 RDP196719 RNL196719 RXH196719 SHD196719 SQZ196719 TAV196719 TKR196719 TUN196719 UEJ196719 UOF196719 UYB196719 VHX196719 VRT196719 WBP196719 WLL196719 WVH196719 D262091:F262091 IV262255 SR262255 ACN262255 AMJ262255 AWF262255 BGB262255 BPX262255 BZT262255 CJP262255 CTL262255 DDH262255 DND262255 DWZ262255 EGV262255 EQR262255 FAN262255 FKJ262255 FUF262255 GEB262255 GNX262255 GXT262255 HHP262255 HRL262255 IBH262255 ILD262255 IUZ262255 JEV262255 JOR262255 JYN262255 KIJ262255 KSF262255 LCB262255 LLX262255 LVT262255 MFP262255 MPL262255 MZH262255 NJD262255 NSZ262255 OCV262255 OMR262255 OWN262255 PGJ262255 PQF262255 QAB262255 QJX262255 QTT262255 RDP262255 RNL262255 RXH262255 SHD262255 SQZ262255 TAV262255 TKR262255 TUN262255 UEJ262255 UOF262255 UYB262255 VHX262255 VRT262255 WBP262255 WLL262255 WVH262255 D327627:F327627 IV327791 SR327791 ACN327791 AMJ327791 AWF327791 BGB327791 BPX327791 BZT327791 CJP327791 CTL327791 DDH327791 DND327791 DWZ327791 EGV327791 EQR327791 FAN327791 FKJ327791 FUF327791 GEB327791 GNX327791 GXT327791 HHP327791 HRL327791 IBH327791 ILD327791 IUZ327791 JEV327791 JOR327791 JYN327791 KIJ327791 KSF327791 LCB327791 LLX327791 LVT327791 MFP327791 MPL327791 MZH327791 NJD327791 NSZ327791 OCV327791 OMR327791 OWN327791 PGJ327791 PQF327791 QAB327791 QJX327791 QTT327791 RDP327791 RNL327791 RXH327791 SHD327791 SQZ327791 TAV327791 TKR327791 TUN327791 UEJ327791 UOF327791 UYB327791 VHX327791 VRT327791 WBP327791 WLL327791 WVH327791 D393163:F393163 IV393327 SR393327 ACN393327 AMJ393327 AWF393327 BGB393327 BPX393327 BZT393327 CJP393327 CTL393327 DDH393327 DND393327 DWZ393327 EGV393327 EQR393327 FAN393327 FKJ393327 FUF393327 GEB393327 GNX393327 GXT393327 HHP393327 HRL393327 IBH393327 ILD393327 IUZ393327 JEV393327 JOR393327 JYN393327 KIJ393327 KSF393327 LCB393327 LLX393327 LVT393327 MFP393327 MPL393327 MZH393327 NJD393327 NSZ393327 OCV393327 OMR393327 OWN393327 PGJ393327 PQF393327 QAB393327 QJX393327 QTT393327 RDP393327 RNL393327 RXH393327 SHD393327 SQZ393327 TAV393327 TKR393327 TUN393327 UEJ393327 UOF393327 UYB393327 VHX393327 VRT393327 WBP393327 WLL393327 WVH393327 D458699:F458699 IV458863 SR458863 ACN458863 AMJ458863 AWF458863 BGB458863 BPX458863 BZT458863 CJP458863 CTL458863 DDH458863 DND458863 DWZ458863 EGV458863 EQR458863 FAN458863 FKJ458863 FUF458863 GEB458863 GNX458863 GXT458863 HHP458863 HRL458863 IBH458863 ILD458863 IUZ458863 JEV458863 JOR458863 JYN458863 KIJ458863 KSF458863 LCB458863 LLX458863 LVT458863 MFP458863 MPL458863 MZH458863 NJD458863 NSZ458863 OCV458863 OMR458863 OWN458863 PGJ458863 PQF458863 QAB458863 QJX458863 QTT458863 RDP458863 RNL458863 RXH458863 SHD458863 SQZ458863 TAV458863 TKR458863 TUN458863 UEJ458863 UOF458863 UYB458863 VHX458863 VRT458863 WBP458863 WLL458863 WVH458863 D524235:F524235 IV524399 SR524399 ACN524399 AMJ524399 AWF524399 BGB524399 BPX524399 BZT524399 CJP524399 CTL524399 DDH524399 DND524399 DWZ524399 EGV524399 EQR524399 FAN524399 FKJ524399 FUF524399 GEB524399 GNX524399 GXT524399 HHP524399 HRL524399 IBH524399 ILD524399 IUZ524399 JEV524399 JOR524399 JYN524399 KIJ524399 KSF524399 LCB524399 LLX524399 LVT524399 MFP524399 MPL524399 MZH524399 NJD524399 NSZ524399 OCV524399 OMR524399 OWN524399 PGJ524399 PQF524399 QAB524399 QJX524399 QTT524399 RDP524399 RNL524399 RXH524399 SHD524399 SQZ524399 TAV524399 TKR524399 TUN524399 UEJ524399 UOF524399 UYB524399 VHX524399 VRT524399 WBP524399 WLL524399 WVH524399 D589771:F589771 IV589935 SR589935 ACN589935 AMJ589935 AWF589935 BGB589935 BPX589935 BZT589935 CJP589935 CTL589935 DDH589935 DND589935 DWZ589935 EGV589935 EQR589935 FAN589935 FKJ589935 FUF589935 GEB589935 GNX589935 GXT589935 HHP589935 HRL589935 IBH589935 ILD589935 IUZ589935 JEV589935 JOR589935 JYN589935 KIJ589935 KSF589935 LCB589935 LLX589935 LVT589935 MFP589935 MPL589935 MZH589935 NJD589935 NSZ589935 OCV589935 OMR589935 OWN589935 PGJ589935 PQF589935 QAB589935 QJX589935 QTT589935 RDP589935 RNL589935 RXH589935 SHD589935 SQZ589935 TAV589935 TKR589935 TUN589935 UEJ589935 UOF589935 UYB589935 VHX589935 VRT589935 WBP589935 WLL589935 WVH589935 D655307:F655307 IV655471 SR655471 ACN655471 AMJ655471 AWF655471 BGB655471 BPX655471 BZT655471 CJP655471 CTL655471 DDH655471 DND655471 DWZ655471 EGV655471 EQR655471 FAN655471 FKJ655471 FUF655471 GEB655471 GNX655471 GXT655471 HHP655471 HRL655471 IBH655471 ILD655471 IUZ655471 JEV655471 JOR655471 JYN655471 KIJ655471 KSF655471 LCB655471 LLX655471 LVT655471 MFP655471 MPL655471 MZH655471 NJD655471 NSZ655471 OCV655471 OMR655471 OWN655471 PGJ655471 PQF655471 QAB655471 QJX655471 QTT655471 RDP655471 RNL655471 RXH655471 SHD655471 SQZ655471 TAV655471 TKR655471 TUN655471 UEJ655471 UOF655471 UYB655471 VHX655471 VRT655471 WBP655471 WLL655471 WVH655471 D720843:F720843 IV721007 SR721007 ACN721007 AMJ721007 AWF721007 BGB721007 BPX721007 BZT721007 CJP721007 CTL721007 DDH721007 DND721007 DWZ721007 EGV721007 EQR721007 FAN721007 FKJ721007 FUF721007 GEB721007 GNX721007 GXT721007 HHP721007 HRL721007 IBH721007 ILD721007 IUZ721007 JEV721007 JOR721007 JYN721007 KIJ721007 KSF721007 LCB721007 LLX721007 LVT721007 MFP721007 MPL721007 MZH721007 NJD721007 NSZ721007 OCV721007 OMR721007 OWN721007 PGJ721007 PQF721007 QAB721007 QJX721007 QTT721007 RDP721007 RNL721007 RXH721007 SHD721007 SQZ721007 TAV721007 TKR721007 TUN721007 UEJ721007 UOF721007 UYB721007 VHX721007 VRT721007 WBP721007 WLL721007 WVH721007 D786379:F786379 IV786543 SR786543 ACN786543 AMJ786543 AWF786543 BGB786543 BPX786543 BZT786543 CJP786543 CTL786543 DDH786543 DND786543 DWZ786543 EGV786543 EQR786543 FAN786543 FKJ786543 FUF786543 GEB786543 GNX786543 GXT786543 HHP786543 HRL786543 IBH786543 ILD786543 IUZ786543 JEV786543 JOR786543 JYN786543 KIJ786543 KSF786543 LCB786543 LLX786543 LVT786543 MFP786543 MPL786543 MZH786543 NJD786543 NSZ786543 OCV786543 OMR786543 OWN786543 PGJ786543 PQF786543 QAB786543 QJX786543 QTT786543 RDP786543 RNL786543 RXH786543 SHD786543 SQZ786543 TAV786543 TKR786543 TUN786543 UEJ786543 UOF786543 UYB786543 VHX786543 VRT786543 WBP786543 WLL786543 WVH786543 D851915:F851915 IV852079 SR852079 ACN852079 AMJ852079 AWF852079 BGB852079 BPX852079 BZT852079 CJP852079 CTL852079 DDH852079 DND852079 DWZ852079 EGV852079 EQR852079 FAN852079 FKJ852079 FUF852079 GEB852079 GNX852079 GXT852079 HHP852079 HRL852079 IBH852079 ILD852079 IUZ852079 JEV852079 JOR852079 JYN852079 KIJ852079 KSF852079 LCB852079 LLX852079 LVT852079 MFP852079 MPL852079 MZH852079 NJD852079 NSZ852079 OCV852079 OMR852079 OWN852079 PGJ852079 PQF852079 QAB852079 QJX852079 QTT852079 RDP852079 RNL852079 RXH852079 SHD852079 SQZ852079 TAV852079 TKR852079 TUN852079 UEJ852079 UOF852079 UYB852079 VHX852079 VRT852079 WBP852079 WLL852079 WVH852079 D917451:F917451 IV917615 SR917615 ACN917615 AMJ917615 AWF917615 BGB917615 BPX917615 BZT917615 CJP917615 CTL917615 DDH917615 DND917615 DWZ917615 EGV917615 EQR917615 FAN917615 FKJ917615 FUF917615 GEB917615 GNX917615 GXT917615 HHP917615 HRL917615 IBH917615 ILD917615 IUZ917615 JEV917615 JOR917615 JYN917615 KIJ917615 KSF917615 LCB917615 LLX917615 LVT917615 MFP917615 MPL917615 MZH917615 NJD917615 NSZ917615 OCV917615 OMR917615 OWN917615 PGJ917615 PQF917615 QAB917615 QJX917615 QTT917615 RDP917615 RNL917615 RXH917615 SHD917615 SQZ917615 TAV917615 TKR917615 TUN917615 UEJ917615 UOF917615 UYB917615 VHX917615 VRT917615 WBP917615 WLL917615 WVH917615 D982987:F982987 IV983151 SR983151 ACN983151 AMJ983151 AWF983151 BGB983151 BPX983151 BZT983151 CJP983151 CTL983151 DDH983151 DND983151 DWZ983151 EGV983151 EQR983151 FAN983151 FKJ983151 FUF983151 GEB983151 GNX983151 GXT983151 HHP983151 HRL983151 IBH983151 ILD983151 IUZ983151 JEV983151 JOR983151 JYN983151 KIJ983151 KSF983151 LCB983151 LLX983151 LVT983151 MFP983151 MPL983151 MZH983151 NJD983151 NSZ983151 OCV983151 OMR983151 OWN983151 PGJ983151 PQF983151 QAB983151 QJX983151 QTT983151 RDP983151 RNL983151 RXH983151 SHD983151 SQZ983151 TAV983151 TKR983151 TUN983151 UEJ983151 UOF983151 UYB983151 VHX983151 VRT983151 WBP983151 WLL983151 WVH983151 IV103 SR103 ACN103 AMJ103 AWF103 BGB103 BPX103 BZT103 CJP103 CTL103 DDH103 DND103 DWZ103 EGV103 EQR103 FAN103 FKJ103 FUF103 GEB103 GNX103 GXT103 HHP103 HRL103 IBH103 ILD103 IUZ103 JEV103 JOR103 JYN103 KIJ103 KSF103 LCB103 LLX103 LVT103 MFP103 MPL103 MZH103 NJD103 NSZ103 OCV103 OMR103 OWN103 PGJ103 PQF103 QAB103 QJX103 QTT103 RDP103 RNL103 RXH103 SHD103 SQZ103 TAV103 TKR103 TUN103 UEJ103 UOF103 UYB103 VHX103 VRT103 WBP103 WLL103 WVH103 D65475:F65475 IV65639 SR65639 ACN65639 AMJ65639 AWF65639 BGB65639 BPX65639 BZT65639 CJP65639 CTL65639 DDH65639 DND65639 DWZ65639 EGV65639 EQR65639 FAN65639 FKJ65639 FUF65639 GEB65639 GNX65639 GXT65639 HHP65639 HRL65639 IBH65639 ILD65639 IUZ65639 JEV65639 JOR65639 JYN65639 KIJ65639 KSF65639 LCB65639 LLX65639 LVT65639 MFP65639 MPL65639 MZH65639 NJD65639 NSZ65639 OCV65639 OMR65639 OWN65639 PGJ65639 PQF65639 QAB65639 QJX65639 QTT65639 RDP65639 RNL65639 RXH65639 SHD65639 SQZ65639 TAV65639 TKR65639 TUN65639 UEJ65639 UOF65639 UYB65639 VHX65639 VRT65639 WBP65639 WLL65639 WVH65639 D131011:F131011 IV131175 SR131175 ACN131175 AMJ131175 AWF131175 BGB131175 BPX131175 BZT131175 CJP131175 CTL131175 DDH131175 DND131175 DWZ131175 EGV131175 EQR131175 FAN131175 FKJ131175 FUF131175 GEB131175 GNX131175 GXT131175 HHP131175 HRL131175 IBH131175 ILD131175 IUZ131175 JEV131175 JOR131175 JYN131175 KIJ131175 KSF131175 LCB131175 LLX131175 LVT131175 MFP131175 MPL131175 MZH131175 NJD131175 NSZ131175 OCV131175 OMR131175 OWN131175 PGJ131175 PQF131175 QAB131175 QJX131175 QTT131175 RDP131175 RNL131175 RXH131175 SHD131175 SQZ131175 TAV131175 TKR131175 TUN131175 UEJ131175 UOF131175 UYB131175 VHX131175 VRT131175 WBP131175 WLL131175 WVH131175 D196547:F196547 IV196711 SR196711 ACN196711 AMJ196711 AWF196711 BGB196711 BPX196711 BZT196711 CJP196711 CTL196711 DDH196711 DND196711 DWZ196711 EGV196711 EQR196711 FAN196711 FKJ196711 FUF196711 GEB196711 GNX196711 GXT196711 HHP196711 HRL196711 IBH196711 ILD196711 IUZ196711 JEV196711 JOR196711 JYN196711 KIJ196711 KSF196711 LCB196711 LLX196711 LVT196711 MFP196711 MPL196711 MZH196711 NJD196711 NSZ196711 OCV196711 OMR196711 OWN196711 PGJ196711 PQF196711 QAB196711 QJX196711 QTT196711 RDP196711 RNL196711 RXH196711 SHD196711 SQZ196711 TAV196711 TKR196711 TUN196711 UEJ196711 UOF196711 UYB196711 VHX196711 VRT196711 WBP196711 WLL196711 WVH196711 D262083:F262083 IV262247 SR262247 ACN262247 AMJ262247 AWF262247 BGB262247 BPX262247 BZT262247 CJP262247 CTL262247 DDH262247 DND262247 DWZ262247 EGV262247 EQR262247 FAN262247 FKJ262247 FUF262247 GEB262247 GNX262247 GXT262247 HHP262247 HRL262247 IBH262247 ILD262247 IUZ262247 JEV262247 JOR262247 JYN262247 KIJ262247 KSF262247 LCB262247 LLX262247 LVT262247 MFP262247 MPL262247 MZH262247 NJD262247 NSZ262247 OCV262247 OMR262247 OWN262247 PGJ262247 PQF262247 QAB262247 QJX262247 QTT262247 RDP262247 RNL262247 RXH262247 SHD262247 SQZ262247 TAV262247 TKR262247 TUN262247 UEJ262247 UOF262247 UYB262247 VHX262247 VRT262247 WBP262247 WLL262247 WVH262247 D327619:F327619 IV327783 SR327783 ACN327783 AMJ327783 AWF327783 BGB327783 BPX327783 BZT327783 CJP327783 CTL327783 DDH327783 DND327783 DWZ327783 EGV327783 EQR327783 FAN327783 FKJ327783 FUF327783 GEB327783 GNX327783 GXT327783 HHP327783 HRL327783 IBH327783 ILD327783 IUZ327783 JEV327783 JOR327783 JYN327783 KIJ327783 KSF327783 LCB327783 LLX327783 LVT327783 MFP327783 MPL327783 MZH327783 NJD327783 NSZ327783 OCV327783 OMR327783 OWN327783 PGJ327783 PQF327783 QAB327783 QJX327783 QTT327783 RDP327783 RNL327783 RXH327783 SHD327783 SQZ327783 TAV327783 TKR327783 TUN327783 UEJ327783 UOF327783 UYB327783 VHX327783 VRT327783 WBP327783 WLL327783 WVH327783 D393155:F393155 IV393319 SR393319 ACN393319 AMJ393319 AWF393319 BGB393319 BPX393319 BZT393319 CJP393319 CTL393319 DDH393319 DND393319 DWZ393319 EGV393319 EQR393319 FAN393319 FKJ393319 FUF393319 GEB393319 GNX393319 GXT393319 HHP393319 HRL393319 IBH393319 ILD393319 IUZ393319 JEV393319 JOR393319 JYN393319 KIJ393319 KSF393319 LCB393319 LLX393319 LVT393319 MFP393319 MPL393319 MZH393319 NJD393319 NSZ393319 OCV393319 OMR393319 OWN393319 PGJ393319 PQF393319 QAB393319 QJX393319 QTT393319 RDP393319 RNL393319 RXH393319 SHD393319 SQZ393319 TAV393319 TKR393319 TUN393319 UEJ393319 UOF393319 UYB393319 VHX393319 VRT393319 WBP393319 WLL393319 WVH393319 D458691:F458691 IV458855 SR458855 ACN458855 AMJ458855 AWF458855 BGB458855 BPX458855 BZT458855 CJP458855 CTL458855 DDH458855 DND458855 DWZ458855 EGV458855 EQR458855 FAN458855 FKJ458855 FUF458855 GEB458855 GNX458855 GXT458855 HHP458855 HRL458855 IBH458855 ILD458855 IUZ458855 JEV458855 JOR458855 JYN458855 KIJ458855 KSF458855 LCB458855 LLX458855 LVT458855 MFP458855 MPL458855 MZH458855 NJD458855 NSZ458855 OCV458855 OMR458855 OWN458855 PGJ458855 PQF458855 QAB458855 QJX458855 QTT458855 RDP458855 RNL458855 RXH458855 SHD458855 SQZ458855 TAV458855 TKR458855 TUN458855 UEJ458855 UOF458855 UYB458855 VHX458855 VRT458855 WBP458855 WLL458855 WVH458855 D524227:F524227 IV524391 SR524391 ACN524391 AMJ524391 AWF524391 BGB524391 BPX524391 BZT524391 CJP524391 CTL524391 DDH524391 DND524391 DWZ524391 EGV524391 EQR524391 FAN524391 FKJ524391 FUF524391 GEB524391 GNX524391 GXT524391 HHP524391 HRL524391 IBH524391 ILD524391 IUZ524391 JEV524391 JOR524391 JYN524391 KIJ524391 KSF524391 LCB524391 LLX524391 LVT524391 MFP524391 MPL524391 MZH524391 NJD524391 NSZ524391 OCV524391 OMR524391 OWN524391 PGJ524391 PQF524391 QAB524391 QJX524391 QTT524391 RDP524391 RNL524391 RXH524391 SHD524391 SQZ524391 TAV524391 TKR524391 TUN524391 UEJ524391 UOF524391 UYB524391 VHX524391 VRT524391 WBP524391 WLL524391 WVH524391 D589763:F589763 IV589927 SR589927 ACN589927 AMJ589927 AWF589927 BGB589927 BPX589927 BZT589927 CJP589927 CTL589927 DDH589927 DND589927 DWZ589927 EGV589927 EQR589927 FAN589927 FKJ589927 FUF589927 GEB589927 GNX589927 GXT589927 HHP589927 HRL589927 IBH589927 ILD589927 IUZ589927 JEV589927 JOR589927 JYN589927 KIJ589927 KSF589927 LCB589927 LLX589927 LVT589927 MFP589927 MPL589927 MZH589927 NJD589927 NSZ589927 OCV589927 OMR589927 OWN589927 PGJ589927 PQF589927 QAB589927 QJX589927 QTT589927 RDP589927 RNL589927 RXH589927 SHD589927 SQZ589927 TAV589927 TKR589927 TUN589927 UEJ589927 UOF589927 UYB589927 VHX589927 VRT589927 WBP589927 WLL589927 WVH589927 D655299:F655299 IV655463 SR655463 ACN655463 AMJ655463 AWF655463 BGB655463 BPX655463 BZT655463 CJP655463 CTL655463 DDH655463 DND655463 DWZ655463 EGV655463 EQR655463 FAN655463 FKJ655463 FUF655463 GEB655463 GNX655463 GXT655463 HHP655463 HRL655463 IBH655463 ILD655463 IUZ655463 JEV655463 JOR655463 JYN655463 KIJ655463 KSF655463 LCB655463 LLX655463 LVT655463 MFP655463 MPL655463 MZH655463 NJD655463 NSZ655463 OCV655463 OMR655463 OWN655463 PGJ655463 PQF655463 QAB655463 QJX655463 QTT655463 RDP655463 RNL655463 RXH655463 SHD655463 SQZ655463 TAV655463 TKR655463 TUN655463 UEJ655463 UOF655463 UYB655463 VHX655463 VRT655463 WBP655463 WLL655463 WVH655463 D720835:F720835 IV720999 SR720999 ACN720999 AMJ720999 AWF720999 BGB720999 BPX720999 BZT720999 CJP720999 CTL720999 DDH720999 DND720999 DWZ720999 EGV720999 EQR720999 FAN720999 FKJ720999 FUF720999 GEB720999 GNX720999 GXT720999 HHP720999 HRL720999 IBH720999 ILD720999 IUZ720999 JEV720999 JOR720999 JYN720999 KIJ720999 KSF720999 LCB720999 LLX720999 LVT720999 MFP720999 MPL720999 MZH720999 NJD720999 NSZ720999 OCV720999 OMR720999 OWN720999 PGJ720999 PQF720999 QAB720999 QJX720999 QTT720999 RDP720999 RNL720999 RXH720999 SHD720999 SQZ720999 TAV720999 TKR720999 TUN720999 UEJ720999 UOF720999 UYB720999 VHX720999 VRT720999 WBP720999 WLL720999 WVH720999 D786371:F786371 IV786535 SR786535 ACN786535 AMJ786535 AWF786535 BGB786535 BPX786535 BZT786535 CJP786535 CTL786535 DDH786535 DND786535 DWZ786535 EGV786535 EQR786535 FAN786535 FKJ786535 FUF786535 GEB786535 GNX786535 GXT786535 HHP786535 HRL786535 IBH786535 ILD786535 IUZ786535 JEV786535 JOR786535 JYN786535 KIJ786535 KSF786535 LCB786535 LLX786535 LVT786535 MFP786535 MPL786535 MZH786535 NJD786535 NSZ786535 OCV786535 OMR786535 OWN786535 PGJ786535 PQF786535 QAB786535 QJX786535 QTT786535 RDP786535 RNL786535 RXH786535 SHD786535 SQZ786535 TAV786535 TKR786535 TUN786535 UEJ786535 UOF786535 UYB786535 VHX786535 VRT786535 WBP786535 WLL786535 WVH786535 D851907:F851907 IV852071 SR852071 ACN852071 AMJ852071 AWF852071 BGB852071 BPX852071 BZT852071 CJP852071 CTL852071 DDH852071 DND852071 DWZ852071 EGV852071 EQR852071 FAN852071 FKJ852071 FUF852071 GEB852071 GNX852071 GXT852071 HHP852071 HRL852071 IBH852071 ILD852071 IUZ852071 JEV852071 JOR852071 JYN852071 KIJ852071 KSF852071 LCB852071 LLX852071 LVT852071 MFP852071 MPL852071 MZH852071 NJD852071 NSZ852071 OCV852071 OMR852071 OWN852071 PGJ852071 PQF852071 QAB852071 QJX852071 QTT852071 RDP852071 RNL852071 RXH852071 SHD852071 SQZ852071 TAV852071 TKR852071 TUN852071 UEJ852071 UOF852071 UYB852071 VHX852071 VRT852071 WBP852071 WLL852071 WVH852071 D917443:F917443 IV917607 SR917607 ACN917607 AMJ917607 AWF917607 BGB917607 BPX917607 BZT917607 CJP917607 CTL917607 DDH917607 DND917607 DWZ917607 EGV917607 EQR917607 FAN917607 FKJ917607 FUF917607 GEB917607 GNX917607 GXT917607 HHP917607 HRL917607 IBH917607 ILD917607 IUZ917607 JEV917607 JOR917607 JYN917607 KIJ917607 KSF917607 LCB917607 LLX917607 LVT917607 MFP917607 MPL917607 MZH917607 NJD917607 NSZ917607 OCV917607 OMR917607 OWN917607 PGJ917607 PQF917607 QAB917607 QJX917607 QTT917607 RDP917607 RNL917607 RXH917607 SHD917607 SQZ917607 TAV917607 TKR917607 TUN917607 UEJ917607 UOF917607 UYB917607 VHX917607 VRT917607 WBP917607 WLL917607 WVH917607 D982979:F982979 IV983143 SR983143 ACN983143 AMJ983143 AWF983143 BGB983143 BPX983143 BZT983143 CJP983143 CTL983143 DDH983143 DND983143 DWZ983143 EGV983143 EQR983143 FAN983143 FKJ983143 FUF983143 GEB983143 GNX983143 GXT983143 HHP983143 HRL983143 IBH983143 ILD983143 IUZ983143 JEV983143 JOR983143 JYN983143 KIJ983143 KSF983143 LCB983143 LLX983143 LVT983143 MFP983143 MPL983143 MZH983143 NJD983143 NSZ983143 OCV983143 OMR983143 OWN983143 PGJ983143 PQF983143 QAB983143 QJX983143 QTT983143 RDP983143 RNL983143 RXH983143 SHD983143 SQZ983143 TAV983143 TKR983143 TUN983143 UEJ983143 UOF983143 UYB983143 VHX983143 VRT983143 WBP983143 WLL983143 WVH983143 IV95 SR95 ACN95 AMJ95 AWF95 BGB95 BPX95 BZT95 CJP95 CTL95 DDH95 DND95 DWZ95 EGV95 EQR95 FAN95 FKJ95 FUF95 GEB95 GNX95 GXT95 HHP95 HRL95 IBH95 ILD95 IUZ95 JEV95 JOR95 JYN95 KIJ95 KSF95 LCB95 LLX95 LVT95 MFP95 MPL95 MZH95 NJD95 NSZ95 OCV95 OMR95 OWN95 PGJ95 PQF95 QAB95 QJX95 QTT95 RDP95 RNL95 RXH95 SHD95 SQZ95 TAV95 TKR95 TUN95 UEJ95 UOF95 UYB95 VHX95 VRT95 WBP95 WLL95 WVH95 D65467:F65467 IV65631 SR65631 ACN65631 AMJ65631 AWF65631 BGB65631 BPX65631 BZT65631 CJP65631 CTL65631 DDH65631 DND65631 DWZ65631 EGV65631 EQR65631 FAN65631 FKJ65631 FUF65631 GEB65631 GNX65631 GXT65631 HHP65631 HRL65631 IBH65631 ILD65631 IUZ65631 JEV65631 JOR65631 JYN65631 KIJ65631 KSF65631 LCB65631 LLX65631 LVT65631 MFP65631 MPL65631 MZH65631 NJD65631 NSZ65631 OCV65631 OMR65631 OWN65631 PGJ65631 PQF65631 QAB65631 QJX65631 QTT65631 RDP65631 RNL65631 RXH65631 SHD65631 SQZ65631 TAV65631 TKR65631 TUN65631 UEJ65631 UOF65631 UYB65631 VHX65631 VRT65631 WBP65631 WLL65631 WVH65631 D131003:F131003 IV131167 SR131167 ACN131167 AMJ131167 AWF131167 BGB131167 BPX131167 BZT131167 CJP131167 CTL131167 DDH131167 DND131167 DWZ131167 EGV131167 EQR131167 FAN131167 FKJ131167 FUF131167 GEB131167 GNX131167 GXT131167 HHP131167 HRL131167 IBH131167 ILD131167 IUZ131167 JEV131167 JOR131167 JYN131167 KIJ131167 KSF131167 LCB131167 LLX131167 LVT131167 MFP131167 MPL131167 MZH131167 NJD131167 NSZ131167 OCV131167 OMR131167 OWN131167 PGJ131167 PQF131167 QAB131167 QJX131167 QTT131167 RDP131167 RNL131167 RXH131167 SHD131167 SQZ131167 TAV131167 TKR131167 TUN131167 UEJ131167 UOF131167 UYB131167 VHX131167 VRT131167 WBP131167 WLL131167 WVH131167 D196539:F196539 IV196703 SR196703 ACN196703 AMJ196703 AWF196703 BGB196703 BPX196703 BZT196703 CJP196703 CTL196703 DDH196703 DND196703 DWZ196703 EGV196703 EQR196703 FAN196703 FKJ196703 FUF196703 GEB196703 GNX196703 GXT196703 HHP196703 HRL196703 IBH196703 ILD196703 IUZ196703 JEV196703 JOR196703 JYN196703 KIJ196703 KSF196703 LCB196703 LLX196703 LVT196703 MFP196703 MPL196703 MZH196703 NJD196703 NSZ196703 OCV196703 OMR196703 OWN196703 PGJ196703 PQF196703 QAB196703 QJX196703 QTT196703 RDP196703 RNL196703 RXH196703 SHD196703 SQZ196703 TAV196703 TKR196703 TUN196703 UEJ196703 UOF196703 UYB196703 VHX196703 VRT196703 WBP196703 WLL196703 WVH196703 D262075:F262075 IV262239 SR262239 ACN262239 AMJ262239 AWF262239 BGB262239 BPX262239 BZT262239 CJP262239 CTL262239 DDH262239 DND262239 DWZ262239 EGV262239 EQR262239 FAN262239 FKJ262239 FUF262239 GEB262239 GNX262239 GXT262239 HHP262239 HRL262239 IBH262239 ILD262239 IUZ262239 JEV262239 JOR262239 JYN262239 KIJ262239 KSF262239 LCB262239 LLX262239 LVT262239 MFP262239 MPL262239 MZH262239 NJD262239 NSZ262239 OCV262239 OMR262239 OWN262239 PGJ262239 PQF262239 QAB262239 QJX262239 QTT262239 RDP262239 RNL262239 RXH262239 SHD262239 SQZ262239 TAV262239 TKR262239 TUN262239 UEJ262239 UOF262239 UYB262239 VHX262239 VRT262239 WBP262239 WLL262239 WVH262239 D327611:F327611 IV327775 SR327775 ACN327775 AMJ327775 AWF327775 BGB327775 BPX327775 BZT327775 CJP327775 CTL327775 DDH327775 DND327775 DWZ327775 EGV327775 EQR327775 FAN327775 FKJ327775 FUF327775 GEB327775 GNX327775 GXT327775 HHP327775 HRL327775 IBH327775 ILD327775 IUZ327775 JEV327775 JOR327775 JYN327775 KIJ327775 KSF327775 LCB327775 LLX327775 LVT327775 MFP327775 MPL327775 MZH327775 NJD327775 NSZ327775 OCV327775 OMR327775 OWN327775 PGJ327775 PQF327775 QAB327775 QJX327775 QTT327775 RDP327775 RNL327775 RXH327775 SHD327775 SQZ327775 TAV327775 TKR327775 TUN327775 UEJ327775 UOF327775 UYB327775 VHX327775 VRT327775 WBP327775 WLL327775 WVH327775 D393147:F393147 IV393311 SR393311 ACN393311 AMJ393311 AWF393311 BGB393311 BPX393311 BZT393311 CJP393311 CTL393311 DDH393311 DND393311 DWZ393311 EGV393311 EQR393311 FAN393311 FKJ393311 FUF393311 GEB393311 GNX393311 GXT393311 HHP393311 HRL393311 IBH393311 ILD393311 IUZ393311 JEV393311 JOR393311 JYN393311 KIJ393311 KSF393311 LCB393311 LLX393311 LVT393311 MFP393311 MPL393311 MZH393311 NJD393311 NSZ393311 OCV393311 OMR393311 OWN393311 PGJ393311 PQF393311 QAB393311 QJX393311 QTT393311 RDP393311 RNL393311 RXH393311 SHD393311 SQZ393311 TAV393311 TKR393311 TUN393311 UEJ393311 UOF393311 UYB393311 VHX393311 VRT393311 WBP393311 WLL393311 WVH393311 D458683:F458683 IV458847 SR458847 ACN458847 AMJ458847 AWF458847 BGB458847 BPX458847 BZT458847 CJP458847 CTL458847 DDH458847 DND458847 DWZ458847 EGV458847 EQR458847 FAN458847 FKJ458847 FUF458847 GEB458847 GNX458847 GXT458847 HHP458847 HRL458847 IBH458847 ILD458847 IUZ458847 JEV458847 JOR458847 JYN458847 KIJ458847 KSF458847 LCB458847 LLX458847 LVT458847 MFP458847 MPL458847 MZH458847 NJD458847 NSZ458847 OCV458847 OMR458847 OWN458847 PGJ458847 PQF458847 QAB458847 QJX458847 QTT458847 RDP458847 RNL458847 RXH458847 SHD458847 SQZ458847 TAV458847 TKR458847 TUN458847 UEJ458847 UOF458847 UYB458847 VHX458847 VRT458847 WBP458847 WLL458847 WVH458847 D524219:F524219 IV524383 SR524383 ACN524383 AMJ524383 AWF524383 BGB524383 BPX524383 BZT524383 CJP524383 CTL524383 DDH524383 DND524383 DWZ524383 EGV524383 EQR524383 FAN524383 FKJ524383 FUF524383 GEB524383 GNX524383 GXT524383 HHP524383 HRL524383 IBH524383 ILD524383 IUZ524383 JEV524383 JOR524383 JYN524383 KIJ524383 KSF524383 LCB524383 LLX524383 LVT524383 MFP524383 MPL524383 MZH524383 NJD524383 NSZ524383 OCV524383 OMR524383 OWN524383 PGJ524383 PQF524383 QAB524383 QJX524383 QTT524383 RDP524383 RNL524383 RXH524383 SHD524383 SQZ524383 TAV524383 TKR524383 TUN524383 UEJ524383 UOF524383 UYB524383 VHX524383 VRT524383 WBP524383 WLL524383 WVH524383 D589755:F589755 IV589919 SR589919 ACN589919 AMJ589919 AWF589919 BGB589919 BPX589919 BZT589919 CJP589919 CTL589919 DDH589919 DND589919 DWZ589919 EGV589919 EQR589919 FAN589919 FKJ589919 FUF589919 GEB589919 GNX589919 GXT589919 HHP589919 HRL589919 IBH589919 ILD589919 IUZ589919 JEV589919 JOR589919 JYN589919 KIJ589919 KSF589919 LCB589919 LLX589919 LVT589919 MFP589919 MPL589919 MZH589919 NJD589919 NSZ589919 OCV589919 OMR589919 OWN589919 PGJ589919 PQF589919 QAB589919 QJX589919 QTT589919 RDP589919 RNL589919 RXH589919 SHD589919 SQZ589919 TAV589919 TKR589919 TUN589919 UEJ589919 UOF589919 UYB589919 VHX589919 VRT589919 WBP589919 WLL589919 WVH589919 D655291:F655291 IV655455 SR655455 ACN655455 AMJ655455 AWF655455 BGB655455 BPX655455 BZT655455 CJP655455 CTL655455 DDH655455 DND655455 DWZ655455 EGV655455 EQR655455 FAN655455 FKJ655455 FUF655455 GEB655455 GNX655455 GXT655455 HHP655455 HRL655455 IBH655455 ILD655455 IUZ655455 JEV655455 JOR655455 JYN655455 KIJ655455 KSF655455 LCB655455 LLX655455 LVT655455 MFP655455 MPL655455 MZH655455 NJD655455 NSZ655455 OCV655455 OMR655455 OWN655455 PGJ655455 PQF655455 QAB655455 QJX655455 QTT655455 RDP655455 RNL655455 RXH655455 SHD655455 SQZ655455 TAV655455 TKR655455 TUN655455 UEJ655455 UOF655455 UYB655455 VHX655455 VRT655455 WBP655455 WLL655455 WVH655455 D720827:F720827 IV720991 SR720991 ACN720991 AMJ720991 AWF720991 BGB720991 BPX720991 BZT720991 CJP720991 CTL720991 DDH720991 DND720991 DWZ720991 EGV720991 EQR720991 FAN720991 FKJ720991 FUF720991 GEB720991 GNX720991 GXT720991 HHP720991 HRL720991 IBH720991 ILD720991 IUZ720991 JEV720991 JOR720991 JYN720991 KIJ720991 KSF720991 LCB720991 LLX720991 LVT720991 MFP720991 MPL720991 MZH720991 NJD720991 NSZ720991 OCV720991 OMR720991 OWN720991 PGJ720991 PQF720991 QAB720991 QJX720991 QTT720991 RDP720991 RNL720991 RXH720991 SHD720991 SQZ720991 TAV720991 TKR720991 TUN720991 UEJ720991 UOF720991 UYB720991 VHX720991 VRT720991 WBP720991 WLL720991 WVH720991 D786363:F786363 IV786527 SR786527 ACN786527 AMJ786527 AWF786527 BGB786527 BPX786527 BZT786527 CJP786527 CTL786527 DDH786527 DND786527 DWZ786527 EGV786527 EQR786527 FAN786527 FKJ786527 FUF786527 GEB786527 GNX786527 GXT786527 HHP786527 HRL786527 IBH786527 ILD786527 IUZ786527 JEV786527 JOR786527 JYN786527 KIJ786527 KSF786527 LCB786527 LLX786527 LVT786527 MFP786527 MPL786527 MZH786527 NJD786527 NSZ786527 OCV786527 OMR786527 OWN786527 PGJ786527 PQF786527 QAB786527 QJX786527 QTT786527 RDP786527 RNL786527 RXH786527 SHD786527 SQZ786527 TAV786527 TKR786527 TUN786527 UEJ786527 UOF786527 UYB786527 VHX786527 VRT786527 WBP786527 WLL786527 WVH786527 D851899:F851899 IV852063 SR852063 ACN852063 AMJ852063 AWF852063 BGB852063 BPX852063 BZT852063 CJP852063 CTL852063 DDH852063 DND852063 DWZ852063 EGV852063 EQR852063 FAN852063 FKJ852063 FUF852063 GEB852063 GNX852063 GXT852063 HHP852063 HRL852063 IBH852063 ILD852063 IUZ852063 JEV852063 JOR852063 JYN852063 KIJ852063 KSF852063 LCB852063 LLX852063 LVT852063 MFP852063 MPL852063 MZH852063 NJD852063 NSZ852063 OCV852063 OMR852063 OWN852063 PGJ852063 PQF852063 QAB852063 QJX852063 QTT852063 RDP852063 RNL852063 RXH852063 SHD852063 SQZ852063 TAV852063 TKR852063 TUN852063 UEJ852063 UOF852063 UYB852063 VHX852063 VRT852063 WBP852063 WLL852063 WVH852063 D917435:F917435 IV917599 SR917599 ACN917599 AMJ917599 AWF917599 BGB917599 BPX917599 BZT917599 CJP917599 CTL917599 DDH917599 DND917599 DWZ917599 EGV917599 EQR917599 FAN917599 FKJ917599 FUF917599 GEB917599 GNX917599 GXT917599 HHP917599 HRL917599 IBH917599 ILD917599 IUZ917599 JEV917599 JOR917599 JYN917599 KIJ917599 KSF917599 LCB917599 LLX917599 LVT917599 MFP917599 MPL917599 MZH917599 NJD917599 NSZ917599 OCV917599 OMR917599 OWN917599 PGJ917599 PQF917599 QAB917599 QJX917599 QTT917599 RDP917599 RNL917599 RXH917599 SHD917599 SQZ917599 TAV917599 TKR917599 TUN917599 UEJ917599 UOF917599 UYB917599 VHX917599 VRT917599 WBP917599 WLL917599 WVH917599 D982971:F982971 IV983135 SR983135 ACN983135 AMJ983135 AWF983135 BGB983135 BPX983135 BZT983135 CJP983135 CTL983135 DDH983135 DND983135 DWZ983135 EGV983135 EQR983135 FAN983135 FKJ983135 FUF983135 GEB983135 GNX983135 GXT983135 HHP983135 HRL983135 IBH983135 ILD983135 IUZ983135 JEV983135 JOR983135 JYN983135 KIJ983135 KSF983135 LCB983135 LLX983135 LVT983135 MFP983135 MPL983135 MZH983135 NJD983135 NSZ983135 OCV983135 OMR983135 OWN983135 PGJ983135 PQF983135 QAB983135 QJX983135 QTT983135 RDP983135 RNL983135 RXH983135 SHD983135 SQZ983135 TAV983135 TKR983135 TUN983135 UEJ983135 UOF983135 UYB983135 VHX983135 VRT983135 WBP983135 WLL983135 WVH983135 IV87 SR87 ACN87 AMJ87 AWF87 BGB87 BPX87 BZT87 CJP87 CTL87 DDH87 DND87 DWZ87 EGV87 EQR87 FAN87 FKJ87 FUF87 GEB87 GNX87 GXT87 HHP87 HRL87 IBH87 ILD87 IUZ87 JEV87 JOR87 JYN87 KIJ87 KSF87 LCB87 LLX87 LVT87 MFP87 MPL87 MZH87 NJD87 NSZ87 OCV87 OMR87 OWN87 PGJ87 PQF87 QAB87 QJX87 QTT87 RDP87 RNL87 RXH87 SHD87 SQZ87 TAV87 TKR87 TUN87 UEJ87 UOF87 UYB87 VHX87 VRT87 WBP87 WLL87 WVH87 D65459:F65459 IV65623 SR65623 ACN65623 AMJ65623 AWF65623 BGB65623 BPX65623 BZT65623 CJP65623 CTL65623 DDH65623 DND65623 DWZ65623 EGV65623 EQR65623 FAN65623 FKJ65623 FUF65623 GEB65623 GNX65623 GXT65623 HHP65623 HRL65623 IBH65623 ILD65623 IUZ65623 JEV65623 JOR65623 JYN65623 KIJ65623 KSF65623 LCB65623 LLX65623 LVT65623 MFP65623 MPL65623 MZH65623 NJD65623 NSZ65623 OCV65623 OMR65623 OWN65623 PGJ65623 PQF65623 QAB65623 QJX65623 QTT65623 RDP65623 RNL65623 RXH65623 SHD65623 SQZ65623 TAV65623 TKR65623 TUN65623 UEJ65623 UOF65623 UYB65623 VHX65623 VRT65623 WBP65623 WLL65623 WVH65623 D130995:F130995 IV131159 SR131159 ACN131159 AMJ131159 AWF131159 BGB131159 BPX131159 BZT131159 CJP131159 CTL131159 DDH131159 DND131159 DWZ131159 EGV131159 EQR131159 FAN131159 FKJ131159 FUF131159 GEB131159 GNX131159 GXT131159 HHP131159 HRL131159 IBH131159 ILD131159 IUZ131159 JEV131159 JOR131159 JYN131159 KIJ131159 KSF131159 LCB131159 LLX131159 LVT131159 MFP131159 MPL131159 MZH131159 NJD131159 NSZ131159 OCV131159 OMR131159 OWN131159 PGJ131159 PQF131159 QAB131159 QJX131159 QTT131159 RDP131159 RNL131159 RXH131159 SHD131159 SQZ131159 TAV131159 TKR131159 TUN131159 UEJ131159 UOF131159 UYB131159 VHX131159 VRT131159 WBP131159 WLL131159 WVH131159 D196531:F196531 IV196695 SR196695 ACN196695 AMJ196695 AWF196695 BGB196695 BPX196695 BZT196695 CJP196695 CTL196695 DDH196695 DND196695 DWZ196695 EGV196695 EQR196695 FAN196695 FKJ196695 FUF196695 GEB196695 GNX196695 GXT196695 HHP196695 HRL196695 IBH196695 ILD196695 IUZ196695 JEV196695 JOR196695 JYN196695 KIJ196695 KSF196695 LCB196695 LLX196695 LVT196695 MFP196695 MPL196695 MZH196695 NJD196695 NSZ196695 OCV196695 OMR196695 OWN196695 PGJ196695 PQF196695 QAB196695 QJX196695 QTT196695 RDP196695 RNL196695 RXH196695 SHD196695 SQZ196695 TAV196695 TKR196695 TUN196695 UEJ196695 UOF196695 UYB196695 VHX196695 VRT196695 WBP196695 WLL196695 WVH196695 D262067:F262067 IV262231 SR262231 ACN262231 AMJ262231 AWF262231 BGB262231 BPX262231 BZT262231 CJP262231 CTL262231 DDH262231 DND262231 DWZ262231 EGV262231 EQR262231 FAN262231 FKJ262231 FUF262231 GEB262231 GNX262231 GXT262231 HHP262231 HRL262231 IBH262231 ILD262231 IUZ262231 JEV262231 JOR262231 JYN262231 KIJ262231 KSF262231 LCB262231 LLX262231 LVT262231 MFP262231 MPL262231 MZH262231 NJD262231 NSZ262231 OCV262231 OMR262231 OWN262231 PGJ262231 PQF262231 QAB262231 QJX262231 QTT262231 RDP262231 RNL262231 RXH262231 SHD262231 SQZ262231 TAV262231 TKR262231 TUN262231 UEJ262231 UOF262231 UYB262231 VHX262231 VRT262231 WBP262231 WLL262231 WVH262231 D327603:F327603 IV327767 SR327767 ACN327767 AMJ327767 AWF327767 BGB327767 BPX327767 BZT327767 CJP327767 CTL327767 DDH327767 DND327767 DWZ327767 EGV327767 EQR327767 FAN327767 FKJ327767 FUF327767 GEB327767 GNX327767 GXT327767 HHP327767 HRL327767 IBH327767 ILD327767 IUZ327767 JEV327767 JOR327767 JYN327767 KIJ327767 KSF327767 LCB327767 LLX327767 LVT327767 MFP327767 MPL327767 MZH327767 NJD327767 NSZ327767 OCV327767 OMR327767 OWN327767 PGJ327767 PQF327767 QAB327767 QJX327767 QTT327767 RDP327767 RNL327767 RXH327767 SHD327767 SQZ327767 TAV327767 TKR327767 TUN327767 UEJ327767 UOF327767 UYB327767 VHX327767 VRT327767 WBP327767 WLL327767 WVH327767 D393139:F393139 IV393303 SR393303 ACN393303 AMJ393303 AWF393303 BGB393303 BPX393303 BZT393303 CJP393303 CTL393303 DDH393303 DND393303 DWZ393303 EGV393303 EQR393303 FAN393303 FKJ393303 FUF393303 GEB393303 GNX393303 GXT393303 HHP393303 HRL393303 IBH393303 ILD393303 IUZ393303 JEV393303 JOR393303 JYN393303 KIJ393303 KSF393303 LCB393303 LLX393303 LVT393303 MFP393303 MPL393303 MZH393303 NJD393303 NSZ393303 OCV393303 OMR393303 OWN393303 PGJ393303 PQF393303 QAB393303 QJX393303 QTT393303 RDP393303 RNL393303 RXH393303 SHD393303 SQZ393303 TAV393303 TKR393303 TUN393303 UEJ393303 UOF393303 UYB393303 VHX393303 VRT393303 WBP393303 WLL393303 WVH393303 D458675:F458675 IV458839 SR458839 ACN458839 AMJ458839 AWF458839 BGB458839 BPX458839 BZT458839 CJP458839 CTL458839 DDH458839 DND458839 DWZ458839 EGV458839 EQR458839 FAN458839 FKJ458839 FUF458839 GEB458839 GNX458839 GXT458839 HHP458839 HRL458839 IBH458839 ILD458839 IUZ458839 JEV458839 JOR458839 JYN458839 KIJ458839 KSF458839 LCB458839 LLX458839 LVT458839 MFP458839 MPL458839 MZH458839 NJD458839 NSZ458839 OCV458839 OMR458839 OWN458839 PGJ458839 PQF458839 QAB458839 QJX458839 QTT458839 RDP458839 RNL458839 RXH458839 SHD458839 SQZ458839 TAV458839 TKR458839 TUN458839 UEJ458839 UOF458839 UYB458839 VHX458839 VRT458839 WBP458839 WLL458839 WVH458839 D524211:F524211 IV524375 SR524375 ACN524375 AMJ524375 AWF524375 BGB524375 BPX524375 BZT524375 CJP524375 CTL524375 DDH524375 DND524375 DWZ524375 EGV524375 EQR524375 FAN524375 FKJ524375 FUF524375 GEB524375 GNX524375 GXT524375 HHP524375 HRL524375 IBH524375 ILD524375 IUZ524375 JEV524375 JOR524375 JYN524375 KIJ524375 KSF524375 LCB524375 LLX524375 LVT524375 MFP524375 MPL524375 MZH524375 NJD524375 NSZ524375 OCV524375 OMR524375 OWN524375 PGJ524375 PQF524375 QAB524375 QJX524375 QTT524375 RDP524375 RNL524375 RXH524375 SHD524375 SQZ524375 TAV524375 TKR524375 TUN524375 UEJ524375 UOF524375 UYB524375 VHX524375 VRT524375 WBP524375 WLL524375 WVH524375 D589747:F589747 IV589911 SR589911 ACN589911 AMJ589911 AWF589911 BGB589911 BPX589911 BZT589911 CJP589911 CTL589911 DDH589911 DND589911 DWZ589911 EGV589911 EQR589911 FAN589911 FKJ589911 FUF589911 GEB589911 GNX589911 GXT589911 HHP589911 HRL589911 IBH589911 ILD589911 IUZ589911 JEV589911 JOR589911 JYN589911 KIJ589911 KSF589911 LCB589911 LLX589911 LVT589911 MFP589911 MPL589911 MZH589911 NJD589911 NSZ589911 OCV589911 OMR589911 OWN589911 PGJ589911 PQF589911 QAB589911 QJX589911 QTT589911 RDP589911 RNL589911 RXH589911 SHD589911 SQZ589911 TAV589911 TKR589911 TUN589911 UEJ589911 UOF589911 UYB589911 VHX589911 VRT589911 WBP589911 WLL589911 WVH589911 D655283:F655283 IV655447 SR655447 ACN655447 AMJ655447 AWF655447 BGB655447 BPX655447 BZT655447 CJP655447 CTL655447 DDH655447 DND655447 DWZ655447 EGV655447 EQR655447 FAN655447 FKJ655447 FUF655447 GEB655447 GNX655447 GXT655447 HHP655447 HRL655447 IBH655447 ILD655447 IUZ655447 JEV655447 JOR655447 JYN655447 KIJ655447 KSF655447 LCB655447 LLX655447 LVT655447 MFP655447 MPL655447 MZH655447 NJD655447 NSZ655447 OCV655447 OMR655447 OWN655447 PGJ655447 PQF655447 QAB655447 QJX655447 QTT655447 RDP655447 RNL655447 RXH655447 SHD655447 SQZ655447 TAV655447 TKR655447 TUN655447 UEJ655447 UOF655447 UYB655447 VHX655447 VRT655447 WBP655447 WLL655447 WVH655447 D720819:F720819 IV720983 SR720983 ACN720983 AMJ720983 AWF720983 BGB720983 BPX720983 BZT720983 CJP720983 CTL720983 DDH720983 DND720983 DWZ720983 EGV720983 EQR720983 FAN720983 FKJ720983 FUF720983 GEB720983 GNX720983 GXT720983 HHP720983 HRL720983 IBH720983 ILD720983 IUZ720983 JEV720983 JOR720983 JYN720983 KIJ720983 KSF720983 LCB720983 LLX720983 LVT720983 MFP720983 MPL720983 MZH720983 NJD720983 NSZ720983 OCV720983 OMR720983 OWN720983 PGJ720983 PQF720983 QAB720983 QJX720983 QTT720983 RDP720983 RNL720983 RXH720983 SHD720983 SQZ720983 TAV720983 TKR720983 TUN720983 UEJ720983 UOF720983 UYB720983 VHX720983 VRT720983 WBP720983 WLL720983 WVH720983 D786355:F786355 IV786519 SR786519 ACN786519 AMJ786519 AWF786519 BGB786519 BPX786519 BZT786519 CJP786519 CTL786519 DDH786519 DND786519 DWZ786519 EGV786519 EQR786519 FAN786519 FKJ786519 FUF786519 GEB786519 GNX786519 GXT786519 HHP786519 HRL786519 IBH786519 ILD786519 IUZ786519 JEV786519 JOR786519 JYN786519 KIJ786519 KSF786519 LCB786519 LLX786519 LVT786519 MFP786519 MPL786519 MZH786519 NJD786519 NSZ786519 OCV786519 OMR786519 OWN786519 PGJ786519 PQF786519 QAB786519 QJX786519 QTT786519 RDP786519 RNL786519 RXH786519 SHD786519 SQZ786519 TAV786519 TKR786519 TUN786519 UEJ786519 UOF786519 UYB786519 VHX786519 VRT786519 WBP786519 WLL786519 WVH786519 D851891:F851891 IV852055 SR852055 ACN852055 AMJ852055 AWF852055 BGB852055 BPX852055 BZT852055 CJP852055 CTL852055 DDH852055 DND852055 DWZ852055 EGV852055 EQR852055 FAN852055 FKJ852055 FUF852055 GEB852055 GNX852055 GXT852055 HHP852055 HRL852055 IBH852055 ILD852055 IUZ852055 JEV852055 JOR852055 JYN852055 KIJ852055 KSF852055 LCB852055 LLX852055 LVT852055 MFP852055 MPL852055 MZH852055 NJD852055 NSZ852055 OCV852055 OMR852055 OWN852055 PGJ852055 PQF852055 QAB852055 QJX852055 QTT852055 RDP852055 RNL852055 RXH852055 SHD852055 SQZ852055 TAV852055 TKR852055 TUN852055 UEJ852055 UOF852055 UYB852055 VHX852055 VRT852055 WBP852055 WLL852055 WVH852055 D917427:F917427 IV917591 SR917591 ACN917591 AMJ917591 AWF917591 BGB917591 BPX917591 BZT917591 CJP917591 CTL917591 DDH917591 DND917591 DWZ917591 EGV917591 EQR917591 FAN917591 FKJ917591 FUF917591 GEB917591 GNX917591 GXT917591 HHP917591 HRL917591 IBH917591 ILD917591 IUZ917591 JEV917591 JOR917591 JYN917591 KIJ917591 KSF917591 LCB917591 LLX917591 LVT917591 MFP917591 MPL917591 MZH917591 NJD917591 NSZ917591 OCV917591 OMR917591 OWN917591 PGJ917591 PQF917591 QAB917591 QJX917591 QTT917591 RDP917591 RNL917591 RXH917591 SHD917591 SQZ917591 TAV917591 TKR917591 TUN917591 UEJ917591 UOF917591 UYB917591 VHX917591 VRT917591 WBP917591 WLL917591 WVH917591 D982963:F982963 IV983127 SR983127 ACN983127 AMJ983127 AWF983127 BGB983127 BPX983127 BZT983127 CJP983127 CTL983127 DDH983127 DND983127 DWZ983127 EGV983127 EQR983127 FAN983127 FKJ983127 FUF983127 GEB983127 GNX983127 GXT983127 HHP983127 HRL983127 IBH983127 ILD983127 IUZ983127 JEV983127 JOR983127 JYN983127 KIJ983127 KSF983127 LCB983127 LLX983127 LVT983127 MFP983127 MPL983127 MZH983127 NJD983127 NSZ983127 OCV983127 OMR983127 OWN983127 PGJ983127 PQF983127 QAB983127 QJX983127 QTT983127 RDP983127 RNL983127 RXH983127 SHD983127 SQZ983127 TAV983127 TKR983127 TUN983127 UEJ983127 UOF983127 UYB983127 VHX983127 VRT983127 WBP983127 WLL983127 WVH983127 IV79 SR79 ACN79 AMJ79 AWF79 BGB79 BPX79 BZT79 CJP79 CTL79 DDH79 DND79 DWZ79 EGV79 EQR79 FAN79 FKJ79 FUF79 GEB79 GNX79 GXT79 HHP79 HRL79 IBH79 ILD79 IUZ79 JEV79 JOR79 JYN79 KIJ79 KSF79 LCB79 LLX79 LVT79 MFP79 MPL79 MZH79 NJD79 NSZ79 OCV79 OMR79 OWN79 PGJ79 PQF79 QAB79 QJX79 QTT79 RDP79 RNL79 RXH79 SHD79 SQZ79 TAV79 TKR79 TUN79 UEJ79 UOF79 UYB79 VHX79 VRT79 WBP79 WLL79 WVH79 D65451:F65451 IV65615 SR65615 ACN65615 AMJ65615 AWF65615 BGB65615 BPX65615 BZT65615 CJP65615 CTL65615 DDH65615 DND65615 DWZ65615 EGV65615 EQR65615 FAN65615 FKJ65615 FUF65615 GEB65615 GNX65615 GXT65615 HHP65615 HRL65615 IBH65615 ILD65615 IUZ65615 JEV65615 JOR65615 JYN65615 KIJ65615 KSF65615 LCB65615 LLX65615 LVT65615 MFP65615 MPL65615 MZH65615 NJD65615 NSZ65615 OCV65615 OMR65615 OWN65615 PGJ65615 PQF65615 QAB65615 QJX65615 QTT65615 RDP65615 RNL65615 RXH65615 SHD65615 SQZ65615 TAV65615 TKR65615 TUN65615 UEJ65615 UOF65615 UYB65615 VHX65615 VRT65615 WBP65615 WLL65615 WVH65615 D130987:F130987 IV131151 SR131151 ACN131151 AMJ131151 AWF131151 BGB131151 BPX131151 BZT131151 CJP131151 CTL131151 DDH131151 DND131151 DWZ131151 EGV131151 EQR131151 FAN131151 FKJ131151 FUF131151 GEB131151 GNX131151 GXT131151 HHP131151 HRL131151 IBH131151 ILD131151 IUZ131151 JEV131151 JOR131151 JYN131151 KIJ131151 KSF131151 LCB131151 LLX131151 LVT131151 MFP131151 MPL131151 MZH131151 NJD131151 NSZ131151 OCV131151 OMR131151 OWN131151 PGJ131151 PQF131151 QAB131151 QJX131151 QTT131151 RDP131151 RNL131151 RXH131151 SHD131151 SQZ131151 TAV131151 TKR131151 TUN131151 UEJ131151 UOF131151 UYB131151 VHX131151 VRT131151 WBP131151 WLL131151 WVH131151 D196523:F196523 IV196687 SR196687 ACN196687 AMJ196687 AWF196687 BGB196687 BPX196687 BZT196687 CJP196687 CTL196687 DDH196687 DND196687 DWZ196687 EGV196687 EQR196687 FAN196687 FKJ196687 FUF196687 GEB196687 GNX196687 GXT196687 HHP196687 HRL196687 IBH196687 ILD196687 IUZ196687 JEV196687 JOR196687 JYN196687 KIJ196687 KSF196687 LCB196687 LLX196687 LVT196687 MFP196687 MPL196687 MZH196687 NJD196687 NSZ196687 OCV196687 OMR196687 OWN196687 PGJ196687 PQF196687 QAB196687 QJX196687 QTT196687 RDP196687 RNL196687 RXH196687 SHD196687 SQZ196687 TAV196687 TKR196687 TUN196687 UEJ196687 UOF196687 UYB196687 VHX196687 VRT196687 WBP196687 WLL196687 WVH196687 D262059:F262059 IV262223 SR262223 ACN262223 AMJ262223 AWF262223 BGB262223 BPX262223 BZT262223 CJP262223 CTL262223 DDH262223 DND262223 DWZ262223 EGV262223 EQR262223 FAN262223 FKJ262223 FUF262223 GEB262223 GNX262223 GXT262223 HHP262223 HRL262223 IBH262223 ILD262223 IUZ262223 JEV262223 JOR262223 JYN262223 KIJ262223 KSF262223 LCB262223 LLX262223 LVT262223 MFP262223 MPL262223 MZH262223 NJD262223 NSZ262223 OCV262223 OMR262223 OWN262223 PGJ262223 PQF262223 QAB262223 QJX262223 QTT262223 RDP262223 RNL262223 RXH262223 SHD262223 SQZ262223 TAV262223 TKR262223 TUN262223 UEJ262223 UOF262223 UYB262223 VHX262223 VRT262223 WBP262223 WLL262223 WVH262223 D327595:F327595 IV327759 SR327759 ACN327759 AMJ327759 AWF327759 BGB327759 BPX327759 BZT327759 CJP327759 CTL327759 DDH327759 DND327759 DWZ327759 EGV327759 EQR327759 FAN327759 FKJ327759 FUF327759 GEB327759 GNX327759 GXT327759 HHP327759 HRL327759 IBH327759 ILD327759 IUZ327759 JEV327759 JOR327759 JYN327759 KIJ327759 KSF327759 LCB327759 LLX327759 LVT327759 MFP327759 MPL327759 MZH327759 NJD327759 NSZ327759 OCV327759 OMR327759 OWN327759 PGJ327759 PQF327759 QAB327759 QJX327759 QTT327759 RDP327759 RNL327759 RXH327759 SHD327759 SQZ327759 TAV327759 TKR327759 TUN327759 UEJ327759 UOF327759 UYB327759 VHX327759 VRT327759 WBP327759 WLL327759 WVH327759 D393131:F393131 IV393295 SR393295 ACN393295 AMJ393295 AWF393295 BGB393295 BPX393295 BZT393295 CJP393295 CTL393295 DDH393295 DND393295 DWZ393295 EGV393295 EQR393295 FAN393295 FKJ393295 FUF393295 GEB393295 GNX393295 GXT393295 HHP393295 HRL393295 IBH393295 ILD393295 IUZ393295 JEV393295 JOR393295 JYN393295 KIJ393295 KSF393295 LCB393295 LLX393295 LVT393295 MFP393295 MPL393295 MZH393295 NJD393295 NSZ393295 OCV393295 OMR393295 OWN393295 PGJ393295 PQF393295 QAB393295 QJX393295 QTT393295 RDP393295 RNL393295 RXH393295 SHD393295 SQZ393295 TAV393295 TKR393295 TUN393295 UEJ393295 UOF393295 UYB393295 VHX393295 VRT393295 WBP393295 WLL393295 WVH393295 D458667:F458667 IV458831 SR458831 ACN458831 AMJ458831 AWF458831 BGB458831 BPX458831 BZT458831 CJP458831 CTL458831 DDH458831 DND458831 DWZ458831 EGV458831 EQR458831 FAN458831 FKJ458831 FUF458831 GEB458831 GNX458831 GXT458831 HHP458831 HRL458831 IBH458831 ILD458831 IUZ458831 JEV458831 JOR458831 JYN458831 KIJ458831 KSF458831 LCB458831 LLX458831 LVT458831 MFP458831 MPL458831 MZH458831 NJD458831 NSZ458831 OCV458831 OMR458831 OWN458831 PGJ458831 PQF458831 QAB458831 QJX458831 QTT458831 RDP458831 RNL458831 RXH458831 SHD458831 SQZ458831 TAV458831 TKR458831 TUN458831 UEJ458831 UOF458831 UYB458831 VHX458831 VRT458831 WBP458831 WLL458831 WVH458831 D524203:F524203 IV524367 SR524367 ACN524367 AMJ524367 AWF524367 BGB524367 BPX524367 BZT524367 CJP524367 CTL524367 DDH524367 DND524367 DWZ524367 EGV524367 EQR524367 FAN524367 FKJ524367 FUF524367 GEB524367 GNX524367 GXT524367 HHP524367 HRL524367 IBH524367 ILD524367 IUZ524367 JEV524367 JOR524367 JYN524367 KIJ524367 KSF524367 LCB524367 LLX524367 LVT524367 MFP524367 MPL524367 MZH524367 NJD524367 NSZ524367 OCV524367 OMR524367 OWN524367 PGJ524367 PQF524367 QAB524367 QJX524367 QTT524367 RDP524367 RNL524367 RXH524367 SHD524367 SQZ524367 TAV524367 TKR524367 TUN524367 UEJ524367 UOF524367 UYB524367 VHX524367 VRT524367 WBP524367 WLL524367 WVH524367 D589739:F589739 IV589903 SR589903 ACN589903 AMJ589903 AWF589903 BGB589903 BPX589903 BZT589903 CJP589903 CTL589903 DDH589903 DND589903 DWZ589903 EGV589903 EQR589903 FAN589903 FKJ589903 FUF589903 GEB589903 GNX589903 GXT589903 HHP589903 HRL589903 IBH589903 ILD589903 IUZ589903 JEV589903 JOR589903 JYN589903 KIJ589903 KSF589903 LCB589903 LLX589903 LVT589903 MFP589903 MPL589903 MZH589903 NJD589903 NSZ589903 OCV589903 OMR589903 OWN589903 PGJ589903 PQF589903 QAB589903 QJX589903 QTT589903 RDP589903 RNL589903 RXH589903 SHD589903 SQZ589903 TAV589903 TKR589903 TUN589903 UEJ589903 UOF589903 UYB589903 VHX589903 VRT589903 WBP589903 WLL589903 WVH589903 D655275:F655275 IV655439 SR655439 ACN655439 AMJ655439 AWF655439 BGB655439 BPX655439 BZT655439 CJP655439 CTL655439 DDH655439 DND655439 DWZ655439 EGV655439 EQR655439 FAN655439 FKJ655439 FUF655439 GEB655439 GNX655439 GXT655439 HHP655439 HRL655439 IBH655439 ILD655439 IUZ655439 JEV655439 JOR655439 JYN655439 KIJ655439 KSF655439 LCB655439 LLX655439 LVT655439 MFP655439 MPL655439 MZH655439 NJD655439 NSZ655439 OCV655439 OMR655439 OWN655439 PGJ655439 PQF655439 QAB655439 QJX655439 QTT655439 RDP655439 RNL655439 RXH655439 SHD655439 SQZ655439 TAV655439 TKR655439 TUN655439 UEJ655439 UOF655439 UYB655439 VHX655439 VRT655439 WBP655439 WLL655439 WVH655439 D720811:F720811 IV720975 SR720975 ACN720975 AMJ720975 AWF720975 BGB720975 BPX720975 BZT720975 CJP720975 CTL720975 DDH720975 DND720975 DWZ720975 EGV720975 EQR720975 FAN720975 FKJ720975 FUF720975 GEB720975 GNX720975 GXT720975 HHP720975 HRL720975 IBH720975 ILD720975 IUZ720975 JEV720975 JOR720975 JYN720975 KIJ720975 KSF720975 LCB720975 LLX720975 LVT720975 MFP720975 MPL720975 MZH720975 NJD720975 NSZ720975 OCV720975 OMR720975 OWN720975 PGJ720975 PQF720975 QAB720975 QJX720975 QTT720975 RDP720975 RNL720975 RXH720975 SHD720975 SQZ720975 TAV720975 TKR720975 TUN720975 UEJ720975 UOF720975 UYB720975 VHX720975 VRT720975 WBP720975 WLL720975 WVH720975 D786347:F786347 IV786511 SR786511 ACN786511 AMJ786511 AWF786511 BGB786511 BPX786511 BZT786511 CJP786511 CTL786511 DDH786511 DND786511 DWZ786511 EGV786511 EQR786511 FAN786511 FKJ786511 FUF786511 GEB786511 GNX786511 GXT786511 HHP786511 HRL786511 IBH786511 ILD786511 IUZ786511 JEV786511 JOR786511 JYN786511 KIJ786511 KSF786511 LCB786511 LLX786511 LVT786511 MFP786511 MPL786511 MZH786511 NJD786511 NSZ786511 OCV786511 OMR786511 OWN786511 PGJ786511 PQF786511 QAB786511 QJX786511 QTT786511 RDP786511 RNL786511 RXH786511 SHD786511 SQZ786511 TAV786511 TKR786511 TUN786511 UEJ786511 UOF786511 UYB786511 VHX786511 VRT786511 WBP786511 WLL786511 WVH786511 D851883:F851883 IV852047 SR852047 ACN852047 AMJ852047 AWF852047 BGB852047 BPX852047 BZT852047 CJP852047 CTL852047 DDH852047 DND852047 DWZ852047 EGV852047 EQR852047 FAN852047 FKJ852047 FUF852047 GEB852047 GNX852047 GXT852047 HHP852047 HRL852047 IBH852047 ILD852047 IUZ852047 JEV852047 JOR852047 JYN852047 KIJ852047 KSF852047 LCB852047 LLX852047 LVT852047 MFP852047 MPL852047 MZH852047 NJD852047 NSZ852047 OCV852047 OMR852047 OWN852047 PGJ852047 PQF852047 QAB852047 QJX852047 QTT852047 RDP852047 RNL852047 RXH852047 SHD852047 SQZ852047 TAV852047 TKR852047 TUN852047 UEJ852047 UOF852047 UYB852047 VHX852047 VRT852047 WBP852047 WLL852047 WVH852047 D917419:F917419 IV917583 SR917583 ACN917583 AMJ917583 AWF917583 BGB917583 BPX917583 BZT917583 CJP917583 CTL917583 DDH917583 DND917583 DWZ917583 EGV917583 EQR917583 FAN917583 FKJ917583 FUF917583 GEB917583 GNX917583 GXT917583 HHP917583 HRL917583 IBH917583 ILD917583 IUZ917583 JEV917583 JOR917583 JYN917583 KIJ917583 KSF917583 LCB917583 LLX917583 LVT917583 MFP917583 MPL917583 MZH917583 NJD917583 NSZ917583 OCV917583 OMR917583 OWN917583 PGJ917583 PQF917583 QAB917583 QJX917583 QTT917583 RDP917583 RNL917583 RXH917583 SHD917583 SQZ917583 TAV917583 TKR917583 TUN917583 UEJ917583 UOF917583 UYB917583 VHX917583 VRT917583 WBP917583 WLL917583 WVH917583 D982955:F982955 IV983119 SR983119 ACN983119 AMJ983119 AWF983119 BGB983119 BPX983119 BZT983119 CJP983119 CTL983119 DDH983119 DND983119 DWZ983119 EGV983119 EQR983119 FAN983119 FKJ983119 FUF983119 GEB983119 GNX983119 GXT983119 HHP983119 HRL983119 IBH983119 ILD983119 IUZ983119 JEV983119 JOR983119 JYN983119 KIJ983119 KSF983119 LCB983119 LLX983119 LVT983119 MFP983119 MPL983119 MZH983119 NJD983119 NSZ983119 OCV983119 OMR983119 OWN983119 PGJ983119 PQF983119 QAB983119 QJX983119 QTT983119 RDP983119 RNL983119 RXH983119 SHD983119 SQZ983119 TAV983119 TKR983119 TUN983119 UEJ983119 UOF983119 UYB983119 VHX983119 VRT983119 WBP983119 WLL983119 WVH983119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WVH71 D65443:F65443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D130979:F130979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D196515:F196515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D262051:F262051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D327587:F327587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D393123:F393123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D458659:F458659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D524195:F524195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D589731:F589731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D655267:F655267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D720803:F720803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D786339:F786339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D851875:F851875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D917411:F917411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D982947:F982947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WLL983111 WVH983111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WVH63 D65435:F65435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D130971:F130971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D196507:F196507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D262043:F262043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D327579:F327579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D393115:F393115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D458651:F458651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D524187:F524187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D589723:F589723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D655259:F655259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D720795:F720795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D786331:F786331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D851867:F851867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D917403:F917403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D982939:F982939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WLL983103 WVH983103 IV55 SR55 ACN55 AMJ55 AWF55 BGB55 BPX55 BZT55 CJP55 CTL55 DDH55 DND55 DWZ55 EGV55 EQR55 FAN55 FKJ55 FUF55 GEB55 GNX55 GXT55 HHP55 HRL55 IBH55 ILD55 IUZ55 JEV55 JOR55 JYN55 KIJ55 KSF55 LCB55 LLX55 LVT55 MFP55 MPL55 MZH55 NJD55 NSZ55 OCV55 OMR55 OWN55 PGJ55 PQF55 QAB55 QJX55 QTT55 RDP55 RNL55 RXH55 SHD55 SQZ55 TAV55 TKR55 TUN55 UEJ55 UOF55 UYB55 VHX55 VRT55 WBP55 WLL55 WVH55 D65427:F65427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D130963:F130963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D196499:F196499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D262035:F262035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D327571:F327571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D393107:F393107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D458643:F458643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D524179:F524179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D589715:F589715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D655251:F655251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D720787:F720787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D786323:F786323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D851859:F851859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D917395:F917395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D982931:F982931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WVH983095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D65419:F65419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D130955:F130955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D196491:F196491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D262027:F262027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D327563:F327563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D393099:F393099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D458635:F458635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D524171:F524171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D589707:F589707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D655243:F655243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D720779:F720779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D786315:F786315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D851851:F851851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D917387:F917387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D982923:F982923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WVH983087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D65411:F65411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D130947:F130947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D196483:F196483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D262019:F262019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D327555:F327555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D393091:F393091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D458627:F458627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D524163:F524163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D589699:F589699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D655235:F655235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D720771:F720771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D786307:F786307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D851843:F851843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D917379:F917379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D982915:F982915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D65403:F65403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D130939:F130939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D196475:F196475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D262011:F262011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D327547:F327547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D393083:F393083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D458619:F458619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D524155:F524155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D589691:F589691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D655227:F655227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D720763:F720763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D786299:F786299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D851835:F851835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D917371:F917371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D982907:F982907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D65395:F65395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D130931:F130931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D196467:F196467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D262003:F262003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D327539:F327539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D393075:F393075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D458611:F458611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D524147:F524147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D589683:F589683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D655219:F655219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D720755:F720755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D786291:F786291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D851827:F851827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D917363:F917363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D982899:F982899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D65387:F65387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D130923:F130923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D196459:F196459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D261995:F261995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D327531:F327531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D393067:F393067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D458603:F458603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D524139:F524139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D589675:F589675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D655211:F655211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D720747:F720747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D786283:F786283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D851819:F851819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D917355:F917355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D982891:F982891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xm:sqref>
        </x14:dataValidation>
        <x14:dataValidation type="list" allowBlank="1" showInputMessage="1" showErrorMessage="1">
          <x14:formula1>
            <xm:f>$X$1:$X$99</xm:f>
          </x14:formula1>
          <xm:sqref>WVG983055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C65379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C130915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C196451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C261987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C327523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C393059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C458595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C524131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C589667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C655203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C720739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C786275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C851811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C917347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C982883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QAA983055 IU159 SQ159 ACM159 AMI159 AWE159 BGA159 BPW159 BZS159 CJO159 CTK159 DDG159 DNC159 DWY159 EGU159 EQQ159 FAM159 FKI159 FUE159 GEA159 GNW159 GXS159 HHO159 HRK159 IBG159 ILC159 IUY159 JEU159 JOQ159 JYM159 KII159 KSE159 LCA159 LLW159 LVS159 MFO159 MPK159 MZG159 NJC159 NSY159 OCU159 OMQ159 OWM159 PGI159 PQE159 QAA159 QJW159 QTS159 RDO159 RNK159 RXG159 SHC159 SQY159 TAU159 TKQ159 TUM159 UEI159 UOE159 UYA159 VHW159 VRS159 WBO159 WLK159 WVG159 C65531 IU65695 SQ65695 ACM65695 AMI65695 AWE65695 BGA65695 BPW65695 BZS65695 CJO65695 CTK65695 DDG65695 DNC65695 DWY65695 EGU65695 EQQ65695 FAM65695 FKI65695 FUE65695 GEA65695 GNW65695 GXS65695 HHO65695 HRK65695 IBG65695 ILC65695 IUY65695 JEU65695 JOQ65695 JYM65695 KII65695 KSE65695 LCA65695 LLW65695 LVS65695 MFO65695 MPK65695 MZG65695 NJC65695 NSY65695 OCU65695 OMQ65695 OWM65695 PGI65695 PQE65695 QAA65695 QJW65695 QTS65695 RDO65695 RNK65695 RXG65695 SHC65695 SQY65695 TAU65695 TKQ65695 TUM65695 UEI65695 UOE65695 UYA65695 VHW65695 VRS65695 WBO65695 WLK65695 WVG65695 C131067 IU131231 SQ131231 ACM131231 AMI131231 AWE131231 BGA131231 BPW131231 BZS131231 CJO131231 CTK131231 DDG131231 DNC131231 DWY131231 EGU131231 EQQ131231 FAM131231 FKI131231 FUE131231 GEA131231 GNW131231 GXS131231 HHO131231 HRK131231 IBG131231 ILC131231 IUY131231 JEU131231 JOQ131231 JYM131231 KII131231 KSE131231 LCA131231 LLW131231 LVS131231 MFO131231 MPK131231 MZG131231 NJC131231 NSY131231 OCU131231 OMQ131231 OWM131231 PGI131231 PQE131231 QAA131231 QJW131231 QTS131231 RDO131231 RNK131231 RXG131231 SHC131231 SQY131231 TAU131231 TKQ131231 TUM131231 UEI131231 UOE131231 UYA131231 VHW131231 VRS131231 WBO131231 WLK131231 WVG131231 C196603 IU196767 SQ196767 ACM196767 AMI196767 AWE196767 BGA196767 BPW196767 BZS196767 CJO196767 CTK196767 DDG196767 DNC196767 DWY196767 EGU196767 EQQ196767 FAM196767 FKI196767 FUE196767 GEA196767 GNW196767 GXS196767 HHO196767 HRK196767 IBG196767 ILC196767 IUY196767 JEU196767 JOQ196767 JYM196767 KII196767 KSE196767 LCA196767 LLW196767 LVS196767 MFO196767 MPK196767 MZG196767 NJC196767 NSY196767 OCU196767 OMQ196767 OWM196767 PGI196767 PQE196767 QAA196767 QJW196767 QTS196767 RDO196767 RNK196767 RXG196767 SHC196767 SQY196767 TAU196767 TKQ196767 TUM196767 UEI196767 UOE196767 UYA196767 VHW196767 VRS196767 WBO196767 WLK196767 WVG196767 C262139 IU262303 SQ262303 ACM262303 AMI262303 AWE262303 BGA262303 BPW262303 BZS262303 CJO262303 CTK262303 DDG262303 DNC262303 DWY262303 EGU262303 EQQ262303 FAM262303 FKI262303 FUE262303 GEA262303 GNW262303 GXS262303 HHO262303 HRK262303 IBG262303 ILC262303 IUY262303 JEU262303 JOQ262303 JYM262303 KII262303 KSE262303 LCA262303 LLW262303 LVS262303 MFO262303 MPK262303 MZG262303 NJC262303 NSY262303 OCU262303 OMQ262303 OWM262303 PGI262303 PQE262303 QAA262303 QJW262303 QTS262303 RDO262303 RNK262303 RXG262303 SHC262303 SQY262303 TAU262303 TKQ262303 TUM262303 UEI262303 UOE262303 UYA262303 VHW262303 VRS262303 WBO262303 WLK262303 WVG262303 C327675 IU327839 SQ327839 ACM327839 AMI327839 AWE327839 BGA327839 BPW327839 BZS327839 CJO327839 CTK327839 DDG327839 DNC327839 DWY327839 EGU327839 EQQ327839 FAM327839 FKI327839 FUE327839 GEA327839 GNW327839 GXS327839 HHO327839 HRK327839 IBG327839 ILC327839 IUY327839 JEU327839 JOQ327839 JYM327839 KII327839 KSE327839 LCA327839 LLW327839 LVS327839 MFO327839 MPK327839 MZG327839 NJC327839 NSY327839 OCU327839 OMQ327839 OWM327839 PGI327839 PQE327839 QAA327839 QJW327839 QTS327839 RDO327839 RNK327839 RXG327839 SHC327839 SQY327839 TAU327839 TKQ327839 TUM327839 UEI327839 UOE327839 UYA327839 VHW327839 VRS327839 WBO327839 WLK327839 WVG327839 C393211 IU393375 SQ393375 ACM393375 AMI393375 AWE393375 BGA393375 BPW393375 BZS393375 CJO393375 CTK393375 DDG393375 DNC393375 DWY393375 EGU393375 EQQ393375 FAM393375 FKI393375 FUE393375 GEA393375 GNW393375 GXS393375 HHO393375 HRK393375 IBG393375 ILC393375 IUY393375 JEU393375 JOQ393375 JYM393375 KII393375 KSE393375 LCA393375 LLW393375 LVS393375 MFO393375 MPK393375 MZG393375 NJC393375 NSY393375 OCU393375 OMQ393375 OWM393375 PGI393375 PQE393375 QAA393375 QJW393375 QTS393375 RDO393375 RNK393375 RXG393375 SHC393375 SQY393375 TAU393375 TKQ393375 TUM393375 UEI393375 UOE393375 UYA393375 VHW393375 VRS393375 WBO393375 WLK393375 WVG393375 C458747 IU458911 SQ458911 ACM458911 AMI458911 AWE458911 BGA458911 BPW458911 BZS458911 CJO458911 CTK458911 DDG458911 DNC458911 DWY458911 EGU458911 EQQ458911 FAM458911 FKI458911 FUE458911 GEA458911 GNW458911 GXS458911 HHO458911 HRK458911 IBG458911 ILC458911 IUY458911 JEU458911 JOQ458911 JYM458911 KII458911 KSE458911 LCA458911 LLW458911 LVS458911 MFO458911 MPK458911 MZG458911 NJC458911 NSY458911 OCU458911 OMQ458911 OWM458911 PGI458911 PQE458911 QAA458911 QJW458911 QTS458911 RDO458911 RNK458911 RXG458911 SHC458911 SQY458911 TAU458911 TKQ458911 TUM458911 UEI458911 UOE458911 UYA458911 VHW458911 VRS458911 WBO458911 WLK458911 WVG458911 C524283 IU524447 SQ524447 ACM524447 AMI524447 AWE524447 BGA524447 BPW524447 BZS524447 CJO524447 CTK524447 DDG524447 DNC524447 DWY524447 EGU524447 EQQ524447 FAM524447 FKI524447 FUE524447 GEA524447 GNW524447 GXS524447 HHO524447 HRK524447 IBG524447 ILC524447 IUY524447 JEU524447 JOQ524447 JYM524447 KII524447 KSE524447 LCA524447 LLW524447 LVS524447 MFO524447 MPK524447 MZG524447 NJC524447 NSY524447 OCU524447 OMQ524447 OWM524447 PGI524447 PQE524447 QAA524447 QJW524447 QTS524447 RDO524447 RNK524447 RXG524447 SHC524447 SQY524447 TAU524447 TKQ524447 TUM524447 UEI524447 UOE524447 UYA524447 VHW524447 VRS524447 WBO524447 WLK524447 WVG524447 C589819 IU589983 SQ589983 ACM589983 AMI589983 AWE589983 BGA589983 BPW589983 BZS589983 CJO589983 CTK589983 DDG589983 DNC589983 DWY589983 EGU589983 EQQ589983 FAM589983 FKI589983 FUE589983 GEA589983 GNW589983 GXS589983 HHO589983 HRK589983 IBG589983 ILC589983 IUY589983 JEU589983 JOQ589983 JYM589983 KII589983 KSE589983 LCA589983 LLW589983 LVS589983 MFO589983 MPK589983 MZG589983 NJC589983 NSY589983 OCU589983 OMQ589983 OWM589983 PGI589983 PQE589983 QAA589983 QJW589983 QTS589983 RDO589983 RNK589983 RXG589983 SHC589983 SQY589983 TAU589983 TKQ589983 TUM589983 UEI589983 UOE589983 UYA589983 VHW589983 VRS589983 WBO589983 WLK589983 WVG589983 C655355 IU655519 SQ655519 ACM655519 AMI655519 AWE655519 BGA655519 BPW655519 BZS655519 CJO655519 CTK655519 DDG655519 DNC655519 DWY655519 EGU655519 EQQ655519 FAM655519 FKI655519 FUE655519 GEA655519 GNW655519 GXS655519 HHO655519 HRK655519 IBG655519 ILC655519 IUY655519 JEU655519 JOQ655519 JYM655519 KII655519 KSE655519 LCA655519 LLW655519 LVS655519 MFO655519 MPK655519 MZG655519 NJC655519 NSY655519 OCU655519 OMQ655519 OWM655519 PGI655519 PQE655519 QAA655519 QJW655519 QTS655519 RDO655519 RNK655519 RXG655519 SHC655519 SQY655519 TAU655519 TKQ655519 TUM655519 UEI655519 UOE655519 UYA655519 VHW655519 VRS655519 WBO655519 WLK655519 WVG655519 C720891 IU721055 SQ721055 ACM721055 AMI721055 AWE721055 BGA721055 BPW721055 BZS721055 CJO721055 CTK721055 DDG721055 DNC721055 DWY721055 EGU721055 EQQ721055 FAM721055 FKI721055 FUE721055 GEA721055 GNW721055 GXS721055 HHO721055 HRK721055 IBG721055 ILC721055 IUY721055 JEU721055 JOQ721055 JYM721055 KII721055 KSE721055 LCA721055 LLW721055 LVS721055 MFO721055 MPK721055 MZG721055 NJC721055 NSY721055 OCU721055 OMQ721055 OWM721055 PGI721055 PQE721055 QAA721055 QJW721055 QTS721055 RDO721055 RNK721055 RXG721055 SHC721055 SQY721055 TAU721055 TKQ721055 TUM721055 UEI721055 UOE721055 UYA721055 VHW721055 VRS721055 WBO721055 WLK721055 WVG721055 C786427 IU786591 SQ786591 ACM786591 AMI786591 AWE786591 BGA786591 BPW786591 BZS786591 CJO786591 CTK786591 DDG786591 DNC786591 DWY786591 EGU786591 EQQ786591 FAM786591 FKI786591 FUE786591 GEA786591 GNW786591 GXS786591 HHO786591 HRK786591 IBG786591 ILC786591 IUY786591 JEU786591 JOQ786591 JYM786591 KII786591 KSE786591 LCA786591 LLW786591 LVS786591 MFO786591 MPK786591 MZG786591 NJC786591 NSY786591 OCU786591 OMQ786591 OWM786591 PGI786591 PQE786591 QAA786591 QJW786591 QTS786591 RDO786591 RNK786591 RXG786591 SHC786591 SQY786591 TAU786591 TKQ786591 TUM786591 UEI786591 UOE786591 UYA786591 VHW786591 VRS786591 WBO786591 WLK786591 WVG786591 C851963 IU852127 SQ852127 ACM852127 AMI852127 AWE852127 BGA852127 BPW852127 BZS852127 CJO852127 CTK852127 DDG852127 DNC852127 DWY852127 EGU852127 EQQ852127 FAM852127 FKI852127 FUE852127 GEA852127 GNW852127 GXS852127 HHO852127 HRK852127 IBG852127 ILC852127 IUY852127 JEU852127 JOQ852127 JYM852127 KII852127 KSE852127 LCA852127 LLW852127 LVS852127 MFO852127 MPK852127 MZG852127 NJC852127 NSY852127 OCU852127 OMQ852127 OWM852127 PGI852127 PQE852127 QAA852127 QJW852127 QTS852127 RDO852127 RNK852127 RXG852127 SHC852127 SQY852127 TAU852127 TKQ852127 TUM852127 UEI852127 UOE852127 UYA852127 VHW852127 VRS852127 WBO852127 WLK852127 WVG852127 C917499 IU917663 SQ917663 ACM917663 AMI917663 AWE917663 BGA917663 BPW917663 BZS917663 CJO917663 CTK917663 DDG917663 DNC917663 DWY917663 EGU917663 EQQ917663 FAM917663 FKI917663 FUE917663 GEA917663 GNW917663 GXS917663 HHO917663 HRK917663 IBG917663 ILC917663 IUY917663 JEU917663 JOQ917663 JYM917663 KII917663 KSE917663 LCA917663 LLW917663 LVS917663 MFO917663 MPK917663 MZG917663 NJC917663 NSY917663 OCU917663 OMQ917663 OWM917663 PGI917663 PQE917663 QAA917663 QJW917663 QTS917663 RDO917663 RNK917663 RXG917663 SHC917663 SQY917663 TAU917663 TKQ917663 TUM917663 UEI917663 UOE917663 UYA917663 VHW917663 VRS917663 WBO917663 WLK917663 WVG917663 C983035 IU983199 SQ983199 ACM983199 AMI983199 AWE983199 BGA983199 BPW983199 BZS983199 CJO983199 CTK983199 DDG983199 DNC983199 DWY983199 EGU983199 EQQ983199 FAM983199 FKI983199 FUE983199 GEA983199 GNW983199 GXS983199 HHO983199 HRK983199 IBG983199 ILC983199 IUY983199 JEU983199 JOQ983199 JYM983199 KII983199 KSE983199 LCA983199 LLW983199 LVS983199 MFO983199 MPK983199 MZG983199 NJC983199 NSY983199 OCU983199 OMQ983199 OWM983199 PGI983199 PQE983199 QAA983199 QJW983199 QTS983199 RDO983199 RNK983199 RXG983199 SHC983199 SQY983199 TAU983199 TKQ983199 TUM983199 UEI983199 UOE983199 UYA983199 VHW983199 VRS983199 WBO983199 WLK983199 WVG983199 QJW983055 IU151 SQ151 ACM151 AMI151 AWE151 BGA151 BPW151 BZS151 CJO151 CTK151 DDG151 DNC151 DWY151 EGU151 EQQ151 FAM151 FKI151 FUE151 GEA151 GNW151 GXS151 HHO151 HRK151 IBG151 ILC151 IUY151 JEU151 JOQ151 JYM151 KII151 KSE151 LCA151 LLW151 LVS151 MFO151 MPK151 MZG151 NJC151 NSY151 OCU151 OMQ151 OWM151 PGI151 PQE151 QAA151 QJW151 QTS151 RDO151 RNK151 RXG151 SHC151 SQY151 TAU151 TKQ151 TUM151 UEI151 UOE151 UYA151 VHW151 VRS151 WBO151 WLK151 WVG151 C65523 IU65687 SQ65687 ACM65687 AMI65687 AWE65687 BGA65687 BPW65687 BZS65687 CJO65687 CTK65687 DDG65687 DNC65687 DWY65687 EGU65687 EQQ65687 FAM65687 FKI65687 FUE65687 GEA65687 GNW65687 GXS65687 HHO65687 HRK65687 IBG65687 ILC65687 IUY65687 JEU65687 JOQ65687 JYM65687 KII65687 KSE65687 LCA65687 LLW65687 LVS65687 MFO65687 MPK65687 MZG65687 NJC65687 NSY65687 OCU65687 OMQ65687 OWM65687 PGI65687 PQE65687 QAA65687 QJW65687 QTS65687 RDO65687 RNK65687 RXG65687 SHC65687 SQY65687 TAU65687 TKQ65687 TUM65687 UEI65687 UOE65687 UYA65687 VHW65687 VRS65687 WBO65687 WLK65687 WVG65687 C131059 IU131223 SQ131223 ACM131223 AMI131223 AWE131223 BGA131223 BPW131223 BZS131223 CJO131223 CTK131223 DDG131223 DNC131223 DWY131223 EGU131223 EQQ131223 FAM131223 FKI131223 FUE131223 GEA131223 GNW131223 GXS131223 HHO131223 HRK131223 IBG131223 ILC131223 IUY131223 JEU131223 JOQ131223 JYM131223 KII131223 KSE131223 LCA131223 LLW131223 LVS131223 MFO131223 MPK131223 MZG131223 NJC131223 NSY131223 OCU131223 OMQ131223 OWM131223 PGI131223 PQE131223 QAA131223 QJW131223 QTS131223 RDO131223 RNK131223 RXG131223 SHC131223 SQY131223 TAU131223 TKQ131223 TUM131223 UEI131223 UOE131223 UYA131223 VHW131223 VRS131223 WBO131223 WLK131223 WVG131223 C196595 IU196759 SQ196759 ACM196759 AMI196759 AWE196759 BGA196759 BPW196759 BZS196759 CJO196759 CTK196759 DDG196759 DNC196759 DWY196759 EGU196759 EQQ196759 FAM196759 FKI196759 FUE196759 GEA196759 GNW196759 GXS196759 HHO196759 HRK196759 IBG196759 ILC196759 IUY196759 JEU196759 JOQ196759 JYM196759 KII196759 KSE196759 LCA196759 LLW196759 LVS196759 MFO196759 MPK196759 MZG196759 NJC196759 NSY196759 OCU196759 OMQ196759 OWM196759 PGI196759 PQE196759 QAA196759 QJW196759 QTS196759 RDO196759 RNK196759 RXG196759 SHC196759 SQY196759 TAU196759 TKQ196759 TUM196759 UEI196759 UOE196759 UYA196759 VHW196759 VRS196759 WBO196759 WLK196759 WVG196759 C262131 IU262295 SQ262295 ACM262295 AMI262295 AWE262295 BGA262295 BPW262295 BZS262295 CJO262295 CTK262295 DDG262295 DNC262295 DWY262295 EGU262295 EQQ262295 FAM262295 FKI262295 FUE262295 GEA262295 GNW262295 GXS262295 HHO262295 HRK262295 IBG262295 ILC262295 IUY262295 JEU262295 JOQ262295 JYM262295 KII262295 KSE262295 LCA262295 LLW262295 LVS262295 MFO262295 MPK262295 MZG262295 NJC262295 NSY262295 OCU262295 OMQ262295 OWM262295 PGI262295 PQE262295 QAA262295 QJW262295 QTS262295 RDO262295 RNK262295 RXG262295 SHC262295 SQY262295 TAU262295 TKQ262295 TUM262295 UEI262295 UOE262295 UYA262295 VHW262295 VRS262295 WBO262295 WLK262295 WVG262295 C327667 IU327831 SQ327831 ACM327831 AMI327831 AWE327831 BGA327831 BPW327831 BZS327831 CJO327831 CTK327831 DDG327831 DNC327831 DWY327831 EGU327831 EQQ327831 FAM327831 FKI327831 FUE327831 GEA327831 GNW327831 GXS327831 HHO327831 HRK327831 IBG327831 ILC327831 IUY327831 JEU327831 JOQ327831 JYM327831 KII327831 KSE327831 LCA327831 LLW327831 LVS327831 MFO327831 MPK327831 MZG327831 NJC327831 NSY327831 OCU327831 OMQ327831 OWM327831 PGI327831 PQE327831 QAA327831 QJW327831 QTS327831 RDO327831 RNK327831 RXG327831 SHC327831 SQY327831 TAU327831 TKQ327831 TUM327831 UEI327831 UOE327831 UYA327831 VHW327831 VRS327831 WBO327831 WLK327831 WVG327831 C393203 IU393367 SQ393367 ACM393367 AMI393367 AWE393367 BGA393367 BPW393367 BZS393367 CJO393367 CTK393367 DDG393367 DNC393367 DWY393367 EGU393367 EQQ393367 FAM393367 FKI393367 FUE393367 GEA393367 GNW393367 GXS393367 HHO393367 HRK393367 IBG393367 ILC393367 IUY393367 JEU393367 JOQ393367 JYM393367 KII393367 KSE393367 LCA393367 LLW393367 LVS393367 MFO393367 MPK393367 MZG393367 NJC393367 NSY393367 OCU393367 OMQ393367 OWM393367 PGI393367 PQE393367 QAA393367 QJW393367 QTS393367 RDO393367 RNK393367 RXG393367 SHC393367 SQY393367 TAU393367 TKQ393367 TUM393367 UEI393367 UOE393367 UYA393367 VHW393367 VRS393367 WBO393367 WLK393367 WVG393367 C458739 IU458903 SQ458903 ACM458903 AMI458903 AWE458903 BGA458903 BPW458903 BZS458903 CJO458903 CTK458903 DDG458903 DNC458903 DWY458903 EGU458903 EQQ458903 FAM458903 FKI458903 FUE458903 GEA458903 GNW458903 GXS458903 HHO458903 HRK458903 IBG458903 ILC458903 IUY458903 JEU458903 JOQ458903 JYM458903 KII458903 KSE458903 LCA458903 LLW458903 LVS458903 MFO458903 MPK458903 MZG458903 NJC458903 NSY458903 OCU458903 OMQ458903 OWM458903 PGI458903 PQE458903 QAA458903 QJW458903 QTS458903 RDO458903 RNK458903 RXG458903 SHC458903 SQY458903 TAU458903 TKQ458903 TUM458903 UEI458903 UOE458903 UYA458903 VHW458903 VRS458903 WBO458903 WLK458903 WVG458903 C524275 IU524439 SQ524439 ACM524439 AMI524439 AWE524439 BGA524439 BPW524439 BZS524439 CJO524439 CTK524439 DDG524439 DNC524439 DWY524439 EGU524439 EQQ524439 FAM524439 FKI524439 FUE524439 GEA524439 GNW524439 GXS524439 HHO524439 HRK524439 IBG524439 ILC524439 IUY524439 JEU524439 JOQ524439 JYM524439 KII524439 KSE524439 LCA524439 LLW524439 LVS524439 MFO524439 MPK524439 MZG524439 NJC524439 NSY524439 OCU524439 OMQ524439 OWM524439 PGI524439 PQE524439 QAA524439 QJW524439 QTS524439 RDO524439 RNK524439 RXG524439 SHC524439 SQY524439 TAU524439 TKQ524439 TUM524439 UEI524439 UOE524439 UYA524439 VHW524439 VRS524439 WBO524439 WLK524439 WVG524439 C589811 IU589975 SQ589975 ACM589975 AMI589975 AWE589975 BGA589975 BPW589975 BZS589975 CJO589975 CTK589975 DDG589975 DNC589975 DWY589975 EGU589975 EQQ589975 FAM589975 FKI589975 FUE589975 GEA589975 GNW589975 GXS589975 HHO589975 HRK589975 IBG589975 ILC589975 IUY589975 JEU589975 JOQ589975 JYM589975 KII589975 KSE589975 LCA589975 LLW589975 LVS589975 MFO589975 MPK589975 MZG589975 NJC589975 NSY589975 OCU589975 OMQ589975 OWM589975 PGI589975 PQE589975 QAA589975 QJW589975 QTS589975 RDO589975 RNK589975 RXG589975 SHC589975 SQY589975 TAU589975 TKQ589975 TUM589975 UEI589975 UOE589975 UYA589975 VHW589975 VRS589975 WBO589975 WLK589975 WVG589975 C655347 IU655511 SQ655511 ACM655511 AMI655511 AWE655511 BGA655511 BPW655511 BZS655511 CJO655511 CTK655511 DDG655511 DNC655511 DWY655511 EGU655511 EQQ655511 FAM655511 FKI655511 FUE655511 GEA655511 GNW655511 GXS655511 HHO655511 HRK655511 IBG655511 ILC655511 IUY655511 JEU655511 JOQ655511 JYM655511 KII655511 KSE655511 LCA655511 LLW655511 LVS655511 MFO655511 MPK655511 MZG655511 NJC655511 NSY655511 OCU655511 OMQ655511 OWM655511 PGI655511 PQE655511 QAA655511 QJW655511 QTS655511 RDO655511 RNK655511 RXG655511 SHC655511 SQY655511 TAU655511 TKQ655511 TUM655511 UEI655511 UOE655511 UYA655511 VHW655511 VRS655511 WBO655511 WLK655511 WVG655511 C720883 IU721047 SQ721047 ACM721047 AMI721047 AWE721047 BGA721047 BPW721047 BZS721047 CJO721047 CTK721047 DDG721047 DNC721047 DWY721047 EGU721047 EQQ721047 FAM721047 FKI721047 FUE721047 GEA721047 GNW721047 GXS721047 HHO721047 HRK721047 IBG721047 ILC721047 IUY721047 JEU721047 JOQ721047 JYM721047 KII721047 KSE721047 LCA721047 LLW721047 LVS721047 MFO721047 MPK721047 MZG721047 NJC721047 NSY721047 OCU721047 OMQ721047 OWM721047 PGI721047 PQE721047 QAA721047 QJW721047 QTS721047 RDO721047 RNK721047 RXG721047 SHC721047 SQY721047 TAU721047 TKQ721047 TUM721047 UEI721047 UOE721047 UYA721047 VHW721047 VRS721047 WBO721047 WLK721047 WVG721047 C786419 IU786583 SQ786583 ACM786583 AMI786583 AWE786583 BGA786583 BPW786583 BZS786583 CJO786583 CTK786583 DDG786583 DNC786583 DWY786583 EGU786583 EQQ786583 FAM786583 FKI786583 FUE786583 GEA786583 GNW786583 GXS786583 HHO786583 HRK786583 IBG786583 ILC786583 IUY786583 JEU786583 JOQ786583 JYM786583 KII786583 KSE786583 LCA786583 LLW786583 LVS786583 MFO786583 MPK786583 MZG786583 NJC786583 NSY786583 OCU786583 OMQ786583 OWM786583 PGI786583 PQE786583 QAA786583 QJW786583 QTS786583 RDO786583 RNK786583 RXG786583 SHC786583 SQY786583 TAU786583 TKQ786583 TUM786583 UEI786583 UOE786583 UYA786583 VHW786583 VRS786583 WBO786583 WLK786583 WVG786583 C851955 IU852119 SQ852119 ACM852119 AMI852119 AWE852119 BGA852119 BPW852119 BZS852119 CJO852119 CTK852119 DDG852119 DNC852119 DWY852119 EGU852119 EQQ852119 FAM852119 FKI852119 FUE852119 GEA852119 GNW852119 GXS852119 HHO852119 HRK852119 IBG852119 ILC852119 IUY852119 JEU852119 JOQ852119 JYM852119 KII852119 KSE852119 LCA852119 LLW852119 LVS852119 MFO852119 MPK852119 MZG852119 NJC852119 NSY852119 OCU852119 OMQ852119 OWM852119 PGI852119 PQE852119 QAA852119 QJW852119 QTS852119 RDO852119 RNK852119 RXG852119 SHC852119 SQY852119 TAU852119 TKQ852119 TUM852119 UEI852119 UOE852119 UYA852119 VHW852119 VRS852119 WBO852119 WLK852119 WVG852119 C917491 IU917655 SQ917655 ACM917655 AMI917655 AWE917655 BGA917655 BPW917655 BZS917655 CJO917655 CTK917655 DDG917655 DNC917655 DWY917655 EGU917655 EQQ917655 FAM917655 FKI917655 FUE917655 GEA917655 GNW917655 GXS917655 HHO917655 HRK917655 IBG917655 ILC917655 IUY917655 JEU917655 JOQ917655 JYM917655 KII917655 KSE917655 LCA917655 LLW917655 LVS917655 MFO917655 MPK917655 MZG917655 NJC917655 NSY917655 OCU917655 OMQ917655 OWM917655 PGI917655 PQE917655 QAA917655 QJW917655 QTS917655 RDO917655 RNK917655 RXG917655 SHC917655 SQY917655 TAU917655 TKQ917655 TUM917655 UEI917655 UOE917655 UYA917655 VHW917655 VRS917655 WBO917655 WLK917655 WVG917655 C983027 IU983191 SQ983191 ACM983191 AMI983191 AWE983191 BGA983191 BPW983191 BZS983191 CJO983191 CTK983191 DDG983191 DNC983191 DWY983191 EGU983191 EQQ983191 FAM983191 FKI983191 FUE983191 GEA983191 GNW983191 GXS983191 HHO983191 HRK983191 IBG983191 ILC983191 IUY983191 JEU983191 JOQ983191 JYM983191 KII983191 KSE983191 LCA983191 LLW983191 LVS983191 MFO983191 MPK983191 MZG983191 NJC983191 NSY983191 OCU983191 OMQ983191 OWM983191 PGI983191 PQE983191 QAA983191 QJW983191 QTS983191 RDO983191 RNK983191 RXG983191 SHC983191 SQY983191 TAU983191 TKQ983191 TUM983191 UEI983191 UOE983191 UYA983191 VHW983191 VRS983191 WBO983191 WLK983191 WVG983191 QTS983055 IU143 SQ143 ACM143 AMI143 AWE143 BGA143 BPW143 BZS143 CJO143 CTK143 DDG143 DNC143 DWY143 EGU143 EQQ143 FAM143 FKI143 FUE143 GEA143 GNW143 GXS143 HHO143 HRK143 IBG143 ILC143 IUY143 JEU143 JOQ143 JYM143 KII143 KSE143 LCA143 LLW143 LVS143 MFO143 MPK143 MZG143 NJC143 NSY143 OCU143 OMQ143 OWM143 PGI143 PQE143 QAA143 QJW143 QTS143 RDO143 RNK143 RXG143 SHC143 SQY143 TAU143 TKQ143 TUM143 UEI143 UOE143 UYA143 VHW143 VRS143 WBO143 WLK143 WVG143 C65515 IU65679 SQ65679 ACM65679 AMI65679 AWE65679 BGA65679 BPW65679 BZS65679 CJO65679 CTK65679 DDG65679 DNC65679 DWY65679 EGU65679 EQQ65679 FAM65679 FKI65679 FUE65679 GEA65679 GNW65679 GXS65679 HHO65679 HRK65679 IBG65679 ILC65679 IUY65679 JEU65679 JOQ65679 JYM65679 KII65679 KSE65679 LCA65679 LLW65679 LVS65679 MFO65679 MPK65679 MZG65679 NJC65679 NSY65679 OCU65679 OMQ65679 OWM65679 PGI65679 PQE65679 QAA65679 QJW65679 QTS65679 RDO65679 RNK65679 RXG65679 SHC65679 SQY65679 TAU65679 TKQ65679 TUM65679 UEI65679 UOE65679 UYA65679 VHW65679 VRS65679 WBO65679 WLK65679 WVG65679 C131051 IU131215 SQ131215 ACM131215 AMI131215 AWE131215 BGA131215 BPW131215 BZS131215 CJO131215 CTK131215 DDG131215 DNC131215 DWY131215 EGU131215 EQQ131215 FAM131215 FKI131215 FUE131215 GEA131215 GNW131215 GXS131215 HHO131215 HRK131215 IBG131215 ILC131215 IUY131215 JEU131215 JOQ131215 JYM131215 KII131215 KSE131215 LCA131215 LLW131215 LVS131215 MFO131215 MPK131215 MZG131215 NJC131215 NSY131215 OCU131215 OMQ131215 OWM131215 PGI131215 PQE131215 QAA131215 QJW131215 QTS131215 RDO131215 RNK131215 RXG131215 SHC131215 SQY131215 TAU131215 TKQ131215 TUM131215 UEI131215 UOE131215 UYA131215 VHW131215 VRS131215 WBO131215 WLK131215 WVG131215 C196587 IU196751 SQ196751 ACM196751 AMI196751 AWE196751 BGA196751 BPW196751 BZS196751 CJO196751 CTK196751 DDG196751 DNC196751 DWY196751 EGU196751 EQQ196751 FAM196751 FKI196751 FUE196751 GEA196751 GNW196751 GXS196751 HHO196751 HRK196751 IBG196751 ILC196751 IUY196751 JEU196751 JOQ196751 JYM196751 KII196751 KSE196751 LCA196751 LLW196751 LVS196751 MFO196751 MPK196751 MZG196751 NJC196751 NSY196751 OCU196751 OMQ196751 OWM196751 PGI196751 PQE196751 QAA196751 QJW196751 QTS196751 RDO196751 RNK196751 RXG196751 SHC196751 SQY196751 TAU196751 TKQ196751 TUM196751 UEI196751 UOE196751 UYA196751 VHW196751 VRS196751 WBO196751 WLK196751 WVG196751 C262123 IU262287 SQ262287 ACM262287 AMI262287 AWE262287 BGA262287 BPW262287 BZS262287 CJO262287 CTK262287 DDG262287 DNC262287 DWY262287 EGU262287 EQQ262287 FAM262287 FKI262287 FUE262287 GEA262287 GNW262287 GXS262287 HHO262287 HRK262287 IBG262287 ILC262287 IUY262287 JEU262287 JOQ262287 JYM262287 KII262287 KSE262287 LCA262287 LLW262287 LVS262287 MFO262287 MPK262287 MZG262287 NJC262287 NSY262287 OCU262287 OMQ262287 OWM262287 PGI262287 PQE262287 QAA262287 QJW262287 QTS262287 RDO262287 RNK262287 RXG262287 SHC262287 SQY262287 TAU262287 TKQ262287 TUM262287 UEI262287 UOE262287 UYA262287 VHW262287 VRS262287 WBO262287 WLK262287 WVG262287 C327659 IU327823 SQ327823 ACM327823 AMI327823 AWE327823 BGA327823 BPW327823 BZS327823 CJO327823 CTK327823 DDG327823 DNC327823 DWY327823 EGU327823 EQQ327823 FAM327823 FKI327823 FUE327823 GEA327823 GNW327823 GXS327823 HHO327823 HRK327823 IBG327823 ILC327823 IUY327823 JEU327823 JOQ327823 JYM327823 KII327823 KSE327823 LCA327823 LLW327823 LVS327823 MFO327823 MPK327823 MZG327823 NJC327823 NSY327823 OCU327823 OMQ327823 OWM327823 PGI327823 PQE327823 QAA327823 QJW327823 QTS327823 RDO327823 RNK327823 RXG327823 SHC327823 SQY327823 TAU327823 TKQ327823 TUM327823 UEI327823 UOE327823 UYA327823 VHW327823 VRS327823 WBO327823 WLK327823 WVG327823 C393195 IU393359 SQ393359 ACM393359 AMI393359 AWE393359 BGA393359 BPW393359 BZS393359 CJO393359 CTK393359 DDG393359 DNC393359 DWY393359 EGU393359 EQQ393359 FAM393359 FKI393359 FUE393359 GEA393359 GNW393359 GXS393359 HHO393359 HRK393359 IBG393359 ILC393359 IUY393359 JEU393359 JOQ393359 JYM393359 KII393359 KSE393359 LCA393359 LLW393359 LVS393359 MFO393359 MPK393359 MZG393359 NJC393359 NSY393359 OCU393359 OMQ393359 OWM393359 PGI393359 PQE393359 QAA393359 QJW393359 QTS393359 RDO393359 RNK393359 RXG393359 SHC393359 SQY393359 TAU393359 TKQ393359 TUM393359 UEI393359 UOE393359 UYA393359 VHW393359 VRS393359 WBO393359 WLK393359 WVG393359 C458731 IU458895 SQ458895 ACM458895 AMI458895 AWE458895 BGA458895 BPW458895 BZS458895 CJO458895 CTK458895 DDG458895 DNC458895 DWY458895 EGU458895 EQQ458895 FAM458895 FKI458895 FUE458895 GEA458895 GNW458895 GXS458895 HHO458895 HRK458895 IBG458895 ILC458895 IUY458895 JEU458895 JOQ458895 JYM458895 KII458895 KSE458895 LCA458895 LLW458895 LVS458895 MFO458895 MPK458895 MZG458895 NJC458895 NSY458895 OCU458895 OMQ458895 OWM458895 PGI458895 PQE458895 QAA458895 QJW458895 QTS458895 RDO458895 RNK458895 RXG458895 SHC458895 SQY458895 TAU458895 TKQ458895 TUM458895 UEI458895 UOE458895 UYA458895 VHW458895 VRS458895 WBO458895 WLK458895 WVG458895 C524267 IU524431 SQ524431 ACM524431 AMI524431 AWE524431 BGA524431 BPW524431 BZS524431 CJO524431 CTK524431 DDG524431 DNC524431 DWY524431 EGU524431 EQQ524431 FAM524431 FKI524431 FUE524431 GEA524431 GNW524431 GXS524431 HHO524431 HRK524431 IBG524431 ILC524431 IUY524431 JEU524431 JOQ524431 JYM524431 KII524431 KSE524431 LCA524431 LLW524431 LVS524431 MFO524431 MPK524431 MZG524431 NJC524431 NSY524431 OCU524431 OMQ524431 OWM524431 PGI524431 PQE524431 QAA524431 QJW524431 QTS524431 RDO524431 RNK524431 RXG524431 SHC524431 SQY524431 TAU524431 TKQ524431 TUM524431 UEI524431 UOE524431 UYA524431 VHW524431 VRS524431 WBO524431 WLK524431 WVG524431 C589803 IU589967 SQ589967 ACM589967 AMI589967 AWE589967 BGA589967 BPW589967 BZS589967 CJO589967 CTK589967 DDG589967 DNC589967 DWY589967 EGU589967 EQQ589967 FAM589967 FKI589967 FUE589967 GEA589967 GNW589967 GXS589967 HHO589967 HRK589967 IBG589967 ILC589967 IUY589967 JEU589967 JOQ589967 JYM589967 KII589967 KSE589967 LCA589967 LLW589967 LVS589967 MFO589967 MPK589967 MZG589967 NJC589967 NSY589967 OCU589967 OMQ589967 OWM589967 PGI589967 PQE589967 QAA589967 QJW589967 QTS589967 RDO589967 RNK589967 RXG589967 SHC589967 SQY589967 TAU589967 TKQ589967 TUM589967 UEI589967 UOE589967 UYA589967 VHW589967 VRS589967 WBO589967 WLK589967 WVG589967 C655339 IU655503 SQ655503 ACM655503 AMI655503 AWE655503 BGA655503 BPW655503 BZS655503 CJO655503 CTK655503 DDG655503 DNC655503 DWY655503 EGU655503 EQQ655503 FAM655503 FKI655503 FUE655503 GEA655503 GNW655503 GXS655503 HHO655503 HRK655503 IBG655503 ILC655503 IUY655503 JEU655503 JOQ655503 JYM655503 KII655503 KSE655503 LCA655503 LLW655503 LVS655503 MFO655503 MPK655503 MZG655503 NJC655503 NSY655503 OCU655503 OMQ655503 OWM655503 PGI655503 PQE655503 QAA655503 QJW655503 QTS655503 RDO655503 RNK655503 RXG655503 SHC655503 SQY655503 TAU655503 TKQ655503 TUM655503 UEI655503 UOE655503 UYA655503 VHW655503 VRS655503 WBO655503 WLK655503 WVG655503 C720875 IU721039 SQ721039 ACM721039 AMI721039 AWE721039 BGA721039 BPW721039 BZS721039 CJO721039 CTK721039 DDG721039 DNC721039 DWY721039 EGU721039 EQQ721039 FAM721039 FKI721039 FUE721039 GEA721039 GNW721039 GXS721039 HHO721039 HRK721039 IBG721039 ILC721039 IUY721039 JEU721039 JOQ721039 JYM721039 KII721039 KSE721039 LCA721039 LLW721039 LVS721039 MFO721039 MPK721039 MZG721039 NJC721039 NSY721039 OCU721039 OMQ721039 OWM721039 PGI721039 PQE721039 QAA721039 QJW721039 QTS721039 RDO721039 RNK721039 RXG721039 SHC721039 SQY721039 TAU721039 TKQ721039 TUM721039 UEI721039 UOE721039 UYA721039 VHW721039 VRS721039 WBO721039 WLK721039 WVG721039 C786411 IU786575 SQ786575 ACM786575 AMI786575 AWE786575 BGA786575 BPW786575 BZS786575 CJO786575 CTK786575 DDG786575 DNC786575 DWY786575 EGU786575 EQQ786575 FAM786575 FKI786575 FUE786575 GEA786575 GNW786575 GXS786575 HHO786575 HRK786575 IBG786575 ILC786575 IUY786575 JEU786575 JOQ786575 JYM786575 KII786575 KSE786575 LCA786575 LLW786575 LVS786575 MFO786575 MPK786575 MZG786575 NJC786575 NSY786575 OCU786575 OMQ786575 OWM786575 PGI786575 PQE786575 QAA786575 QJW786575 QTS786575 RDO786575 RNK786575 RXG786575 SHC786575 SQY786575 TAU786575 TKQ786575 TUM786575 UEI786575 UOE786575 UYA786575 VHW786575 VRS786575 WBO786575 WLK786575 WVG786575 C851947 IU852111 SQ852111 ACM852111 AMI852111 AWE852111 BGA852111 BPW852111 BZS852111 CJO852111 CTK852111 DDG852111 DNC852111 DWY852111 EGU852111 EQQ852111 FAM852111 FKI852111 FUE852111 GEA852111 GNW852111 GXS852111 HHO852111 HRK852111 IBG852111 ILC852111 IUY852111 JEU852111 JOQ852111 JYM852111 KII852111 KSE852111 LCA852111 LLW852111 LVS852111 MFO852111 MPK852111 MZG852111 NJC852111 NSY852111 OCU852111 OMQ852111 OWM852111 PGI852111 PQE852111 QAA852111 QJW852111 QTS852111 RDO852111 RNK852111 RXG852111 SHC852111 SQY852111 TAU852111 TKQ852111 TUM852111 UEI852111 UOE852111 UYA852111 VHW852111 VRS852111 WBO852111 WLK852111 WVG852111 C917483 IU917647 SQ917647 ACM917647 AMI917647 AWE917647 BGA917647 BPW917647 BZS917647 CJO917647 CTK917647 DDG917647 DNC917647 DWY917647 EGU917647 EQQ917647 FAM917647 FKI917647 FUE917647 GEA917647 GNW917647 GXS917647 HHO917647 HRK917647 IBG917647 ILC917647 IUY917647 JEU917647 JOQ917647 JYM917647 KII917647 KSE917647 LCA917647 LLW917647 LVS917647 MFO917647 MPK917647 MZG917647 NJC917647 NSY917647 OCU917647 OMQ917647 OWM917647 PGI917647 PQE917647 QAA917647 QJW917647 QTS917647 RDO917647 RNK917647 RXG917647 SHC917647 SQY917647 TAU917647 TKQ917647 TUM917647 UEI917647 UOE917647 UYA917647 VHW917647 VRS917647 WBO917647 WLK917647 WVG917647 C983019 IU983183 SQ983183 ACM983183 AMI983183 AWE983183 BGA983183 BPW983183 BZS983183 CJO983183 CTK983183 DDG983183 DNC983183 DWY983183 EGU983183 EQQ983183 FAM983183 FKI983183 FUE983183 GEA983183 GNW983183 GXS983183 HHO983183 HRK983183 IBG983183 ILC983183 IUY983183 JEU983183 JOQ983183 JYM983183 KII983183 KSE983183 LCA983183 LLW983183 LVS983183 MFO983183 MPK983183 MZG983183 NJC983183 NSY983183 OCU983183 OMQ983183 OWM983183 PGI983183 PQE983183 QAA983183 QJW983183 QTS983183 RDO983183 RNK983183 RXG983183 SHC983183 SQY983183 TAU983183 TKQ983183 TUM983183 UEI983183 UOE983183 UYA983183 VHW983183 VRS983183 WBO983183 WLK983183 WVG983183 RDO983055 IU135 SQ135 ACM135 AMI135 AWE135 BGA135 BPW135 BZS135 CJO135 CTK135 DDG135 DNC135 DWY135 EGU135 EQQ135 FAM135 FKI135 FUE135 GEA135 GNW135 GXS135 HHO135 HRK135 IBG135 ILC135 IUY135 JEU135 JOQ135 JYM135 KII135 KSE135 LCA135 LLW135 LVS135 MFO135 MPK135 MZG135 NJC135 NSY135 OCU135 OMQ135 OWM135 PGI135 PQE135 QAA135 QJW135 QTS135 RDO135 RNK135 RXG135 SHC135 SQY135 TAU135 TKQ135 TUM135 UEI135 UOE135 UYA135 VHW135 VRS135 WBO135 WLK135 WVG135 C65507 IU65671 SQ65671 ACM65671 AMI65671 AWE65671 BGA65671 BPW65671 BZS65671 CJO65671 CTK65671 DDG65671 DNC65671 DWY65671 EGU65671 EQQ65671 FAM65671 FKI65671 FUE65671 GEA65671 GNW65671 GXS65671 HHO65671 HRK65671 IBG65671 ILC65671 IUY65671 JEU65671 JOQ65671 JYM65671 KII65671 KSE65671 LCA65671 LLW65671 LVS65671 MFO65671 MPK65671 MZG65671 NJC65671 NSY65671 OCU65671 OMQ65671 OWM65671 PGI65671 PQE65671 QAA65671 QJW65671 QTS65671 RDO65671 RNK65671 RXG65671 SHC65671 SQY65671 TAU65671 TKQ65671 TUM65671 UEI65671 UOE65671 UYA65671 VHW65671 VRS65671 WBO65671 WLK65671 WVG65671 C131043 IU131207 SQ131207 ACM131207 AMI131207 AWE131207 BGA131207 BPW131207 BZS131207 CJO131207 CTK131207 DDG131207 DNC131207 DWY131207 EGU131207 EQQ131207 FAM131207 FKI131207 FUE131207 GEA131207 GNW131207 GXS131207 HHO131207 HRK131207 IBG131207 ILC131207 IUY131207 JEU131207 JOQ131207 JYM131207 KII131207 KSE131207 LCA131207 LLW131207 LVS131207 MFO131207 MPK131207 MZG131207 NJC131207 NSY131207 OCU131207 OMQ131207 OWM131207 PGI131207 PQE131207 QAA131207 QJW131207 QTS131207 RDO131207 RNK131207 RXG131207 SHC131207 SQY131207 TAU131207 TKQ131207 TUM131207 UEI131207 UOE131207 UYA131207 VHW131207 VRS131207 WBO131207 WLK131207 WVG131207 C196579 IU196743 SQ196743 ACM196743 AMI196743 AWE196743 BGA196743 BPW196743 BZS196743 CJO196743 CTK196743 DDG196743 DNC196743 DWY196743 EGU196743 EQQ196743 FAM196743 FKI196743 FUE196743 GEA196743 GNW196743 GXS196743 HHO196743 HRK196743 IBG196743 ILC196743 IUY196743 JEU196743 JOQ196743 JYM196743 KII196743 KSE196743 LCA196743 LLW196743 LVS196743 MFO196743 MPK196743 MZG196743 NJC196743 NSY196743 OCU196743 OMQ196743 OWM196743 PGI196743 PQE196743 QAA196743 QJW196743 QTS196743 RDO196743 RNK196743 RXG196743 SHC196743 SQY196743 TAU196743 TKQ196743 TUM196743 UEI196743 UOE196743 UYA196743 VHW196743 VRS196743 WBO196743 WLK196743 WVG196743 C262115 IU262279 SQ262279 ACM262279 AMI262279 AWE262279 BGA262279 BPW262279 BZS262279 CJO262279 CTK262279 DDG262279 DNC262279 DWY262279 EGU262279 EQQ262279 FAM262279 FKI262279 FUE262279 GEA262279 GNW262279 GXS262279 HHO262279 HRK262279 IBG262279 ILC262279 IUY262279 JEU262279 JOQ262279 JYM262279 KII262279 KSE262279 LCA262279 LLW262279 LVS262279 MFO262279 MPK262279 MZG262279 NJC262279 NSY262279 OCU262279 OMQ262279 OWM262279 PGI262279 PQE262279 QAA262279 QJW262279 QTS262279 RDO262279 RNK262279 RXG262279 SHC262279 SQY262279 TAU262279 TKQ262279 TUM262279 UEI262279 UOE262279 UYA262279 VHW262279 VRS262279 WBO262279 WLK262279 WVG262279 C327651 IU327815 SQ327815 ACM327815 AMI327815 AWE327815 BGA327815 BPW327815 BZS327815 CJO327815 CTK327815 DDG327815 DNC327815 DWY327815 EGU327815 EQQ327815 FAM327815 FKI327815 FUE327815 GEA327815 GNW327815 GXS327815 HHO327815 HRK327815 IBG327815 ILC327815 IUY327815 JEU327815 JOQ327815 JYM327815 KII327815 KSE327815 LCA327815 LLW327815 LVS327815 MFO327815 MPK327815 MZG327815 NJC327815 NSY327815 OCU327815 OMQ327815 OWM327815 PGI327815 PQE327815 QAA327815 QJW327815 QTS327815 RDO327815 RNK327815 RXG327815 SHC327815 SQY327815 TAU327815 TKQ327815 TUM327815 UEI327815 UOE327815 UYA327815 VHW327815 VRS327815 WBO327815 WLK327815 WVG327815 C393187 IU393351 SQ393351 ACM393351 AMI393351 AWE393351 BGA393351 BPW393351 BZS393351 CJO393351 CTK393351 DDG393351 DNC393351 DWY393351 EGU393351 EQQ393351 FAM393351 FKI393351 FUE393351 GEA393351 GNW393351 GXS393351 HHO393351 HRK393351 IBG393351 ILC393351 IUY393351 JEU393351 JOQ393351 JYM393351 KII393351 KSE393351 LCA393351 LLW393351 LVS393351 MFO393351 MPK393351 MZG393351 NJC393351 NSY393351 OCU393351 OMQ393351 OWM393351 PGI393351 PQE393351 QAA393351 QJW393351 QTS393351 RDO393351 RNK393351 RXG393351 SHC393351 SQY393351 TAU393351 TKQ393351 TUM393351 UEI393351 UOE393351 UYA393351 VHW393351 VRS393351 WBO393351 WLK393351 WVG393351 C458723 IU458887 SQ458887 ACM458887 AMI458887 AWE458887 BGA458887 BPW458887 BZS458887 CJO458887 CTK458887 DDG458887 DNC458887 DWY458887 EGU458887 EQQ458887 FAM458887 FKI458887 FUE458887 GEA458887 GNW458887 GXS458887 HHO458887 HRK458887 IBG458887 ILC458887 IUY458887 JEU458887 JOQ458887 JYM458887 KII458887 KSE458887 LCA458887 LLW458887 LVS458887 MFO458887 MPK458887 MZG458887 NJC458887 NSY458887 OCU458887 OMQ458887 OWM458887 PGI458887 PQE458887 QAA458887 QJW458887 QTS458887 RDO458887 RNK458887 RXG458887 SHC458887 SQY458887 TAU458887 TKQ458887 TUM458887 UEI458887 UOE458887 UYA458887 VHW458887 VRS458887 WBO458887 WLK458887 WVG458887 C524259 IU524423 SQ524423 ACM524423 AMI524423 AWE524423 BGA524423 BPW524423 BZS524423 CJO524423 CTK524423 DDG524423 DNC524423 DWY524423 EGU524423 EQQ524423 FAM524423 FKI524423 FUE524423 GEA524423 GNW524423 GXS524423 HHO524423 HRK524423 IBG524423 ILC524423 IUY524423 JEU524423 JOQ524423 JYM524423 KII524423 KSE524423 LCA524423 LLW524423 LVS524423 MFO524423 MPK524423 MZG524423 NJC524423 NSY524423 OCU524423 OMQ524423 OWM524423 PGI524423 PQE524423 QAA524423 QJW524423 QTS524423 RDO524423 RNK524423 RXG524423 SHC524423 SQY524423 TAU524423 TKQ524423 TUM524423 UEI524423 UOE524423 UYA524423 VHW524423 VRS524423 WBO524423 WLK524423 WVG524423 C589795 IU589959 SQ589959 ACM589959 AMI589959 AWE589959 BGA589959 BPW589959 BZS589959 CJO589959 CTK589959 DDG589959 DNC589959 DWY589959 EGU589959 EQQ589959 FAM589959 FKI589959 FUE589959 GEA589959 GNW589959 GXS589959 HHO589959 HRK589959 IBG589959 ILC589959 IUY589959 JEU589959 JOQ589959 JYM589959 KII589959 KSE589959 LCA589959 LLW589959 LVS589959 MFO589959 MPK589959 MZG589959 NJC589959 NSY589959 OCU589959 OMQ589959 OWM589959 PGI589959 PQE589959 QAA589959 QJW589959 QTS589959 RDO589959 RNK589959 RXG589959 SHC589959 SQY589959 TAU589959 TKQ589959 TUM589959 UEI589959 UOE589959 UYA589959 VHW589959 VRS589959 WBO589959 WLK589959 WVG589959 C655331 IU655495 SQ655495 ACM655495 AMI655495 AWE655495 BGA655495 BPW655495 BZS655495 CJO655495 CTK655495 DDG655495 DNC655495 DWY655495 EGU655495 EQQ655495 FAM655495 FKI655495 FUE655495 GEA655495 GNW655495 GXS655495 HHO655495 HRK655495 IBG655495 ILC655495 IUY655495 JEU655495 JOQ655495 JYM655495 KII655495 KSE655495 LCA655495 LLW655495 LVS655495 MFO655495 MPK655495 MZG655495 NJC655495 NSY655495 OCU655495 OMQ655495 OWM655495 PGI655495 PQE655495 QAA655495 QJW655495 QTS655495 RDO655495 RNK655495 RXG655495 SHC655495 SQY655495 TAU655495 TKQ655495 TUM655495 UEI655495 UOE655495 UYA655495 VHW655495 VRS655495 WBO655495 WLK655495 WVG655495 C720867 IU721031 SQ721031 ACM721031 AMI721031 AWE721031 BGA721031 BPW721031 BZS721031 CJO721031 CTK721031 DDG721031 DNC721031 DWY721031 EGU721031 EQQ721031 FAM721031 FKI721031 FUE721031 GEA721031 GNW721031 GXS721031 HHO721031 HRK721031 IBG721031 ILC721031 IUY721031 JEU721031 JOQ721031 JYM721031 KII721031 KSE721031 LCA721031 LLW721031 LVS721031 MFO721031 MPK721031 MZG721031 NJC721031 NSY721031 OCU721031 OMQ721031 OWM721031 PGI721031 PQE721031 QAA721031 QJW721031 QTS721031 RDO721031 RNK721031 RXG721031 SHC721031 SQY721031 TAU721031 TKQ721031 TUM721031 UEI721031 UOE721031 UYA721031 VHW721031 VRS721031 WBO721031 WLK721031 WVG721031 C786403 IU786567 SQ786567 ACM786567 AMI786567 AWE786567 BGA786567 BPW786567 BZS786567 CJO786567 CTK786567 DDG786567 DNC786567 DWY786567 EGU786567 EQQ786567 FAM786567 FKI786567 FUE786567 GEA786567 GNW786567 GXS786567 HHO786567 HRK786567 IBG786567 ILC786567 IUY786567 JEU786567 JOQ786567 JYM786567 KII786567 KSE786567 LCA786567 LLW786567 LVS786567 MFO786567 MPK786567 MZG786567 NJC786567 NSY786567 OCU786567 OMQ786567 OWM786567 PGI786567 PQE786567 QAA786567 QJW786567 QTS786567 RDO786567 RNK786567 RXG786567 SHC786567 SQY786567 TAU786567 TKQ786567 TUM786567 UEI786567 UOE786567 UYA786567 VHW786567 VRS786567 WBO786567 WLK786567 WVG786567 C851939 IU852103 SQ852103 ACM852103 AMI852103 AWE852103 BGA852103 BPW852103 BZS852103 CJO852103 CTK852103 DDG852103 DNC852103 DWY852103 EGU852103 EQQ852103 FAM852103 FKI852103 FUE852103 GEA852103 GNW852103 GXS852103 HHO852103 HRK852103 IBG852103 ILC852103 IUY852103 JEU852103 JOQ852103 JYM852103 KII852103 KSE852103 LCA852103 LLW852103 LVS852103 MFO852103 MPK852103 MZG852103 NJC852103 NSY852103 OCU852103 OMQ852103 OWM852103 PGI852103 PQE852103 QAA852103 QJW852103 QTS852103 RDO852103 RNK852103 RXG852103 SHC852103 SQY852103 TAU852103 TKQ852103 TUM852103 UEI852103 UOE852103 UYA852103 VHW852103 VRS852103 WBO852103 WLK852103 WVG852103 C917475 IU917639 SQ917639 ACM917639 AMI917639 AWE917639 BGA917639 BPW917639 BZS917639 CJO917639 CTK917639 DDG917639 DNC917639 DWY917639 EGU917639 EQQ917639 FAM917639 FKI917639 FUE917639 GEA917639 GNW917639 GXS917639 HHO917639 HRK917639 IBG917639 ILC917639 IUY917639 JEU917639 JOQ917639 JYM917639 KII917639 KSE917639 LCA917639 LLW917639 LVS917639 MFO917639 MPK917639 MZG917639 NJC917639 NSY917639 OCU917639 OMQ917639 OWM917639 PGI917639 PQE917639 QAA917639 QJW917639 QTS917639 RDO917639 RNK917639 RXG917639 SHC917639 SQY917639 TAU917639 TKQ917639 TUM917639 UEI917639 UOE917639 UYA917639 VHW917639 VRS917639 WBO917639 WLK917639 WVG917639 C983011 IU983175 SQ983175 ACM983175 AMI983175 AWE983175 BGA983175 BPW983175 BZS983175 CJO983175 CTK983175 DDG983175 DNC983175 DWY983175 EGU983175 EQQ983175 FAM983175 FKI983175 FUE983175 GEA983175 GNW983175 GXS983175 HHO983175 HRK983175 IBG983175 ILC983175 IUY983175 JEU983175 JOQ983175 JYM983175 KII983175 KSE983175 LCA983175 LLW983175 LVS983175 MFO983175 MPK983175 MZG983175 NJC983175 NSY983175 OCU983175 OMQ983175 OWM983175 PGI983175 PQE983175 QAA983175 QJW983175 QTS983175 RDO983175 RNK983175 RXG983175 SHC983175 SQY983175 TAU983175 TKQ983175 TUM983175 UEI983175 UOE983175 UYA983175 VHW983175 VRS983175 WBO983175 WLK983175 WVG983175 RNK983055 IU127 SQ127 ACM127 AMI127 AWE127 BGA127 BPW127 BZS127 CJO127 CTK127 DDG127 DNC127 DWY127 EGU127 EQQ127 FAM127 FKI127 FUE127 GEA127 GNW127 GXS127 HHO127 HRK127 IBG127 ILC127 IUY127 JEU127 JOQ127 JYM127 KII127 KSE127 LCA127 LLW127 LVS127 MFO127 MPK127 MZG127 NJC127 NSY127 OCU127 OMQ127 OWM127 PGI127 PQE127 QAA127 QJW127 QTS127 RDO127 RNK127 RXG127 SHC127 SQY127 TAU127 TKQ127 TUM127 UEI127 UOE127 UYA127 VHW127 VRS127 WBO127 WLK127 WVG127 C65499 IU65663 SQ65663 ACM65663 AMI65663 AWE65663 BGA65663 BPW65663 BZS65663 CJO65663 CTK65663 DDG65663 DNC65663 DWY65663 EGU65663 EQQ65663 FAM65663 FKI65663 FUE65663 GEA65663 GNW65663 GXS65663 HHO65663 HRK65663 IBG65663 ILC65663 IUY65663 JEU65663 JOQ65663 JYM65663 KII65663 KSE65663 LCA65663 LLW65663 LVS65663 MFO65663 MPK65663 MZG65663 NJC65663 NSY65663 OCU65663 OMQ65663 OWM65663 PGI65663 PQE65663 QAA65663 QJW65663 QTS65663 RDO65663 RNK65663 RXG65663 SHC65663 SQY65663 TAU65663 TKQ65663 TUM65663 UEI65663 UOE65663 UYA65663 VHW65663 VRS65663 WBO65663 WLK65663 WVG65663 C131035 IU131199 SQ131199 ACM131199 AMI131199 AWE131199 BGA131199 BPW131199 BZS131199 CJO131199 CTK131199 DDG131199 DNC131199 DWY131199 EGU131199 EQQ131199 FAM131199 FKI131199 FUE131199 GEA131199 GNW131199 GXS131199 HHO131199 HRK131199 IBG131199 ILC131199 IUY131199 JEU131199 JOQ131199 JYM131199 KII131199 KSE131199 LCA131199 LLW131199 LVS131199 MFO131199 MPK131199 MZG131199 NJC131199 NSY131199 OCU131199 OMQ131199 OWM131199 PGI131199 PQE131199 QAA131199 QJW131199 QTS131199 RDO131199 RNK131199 RXG131199 SHC131199 SQY131199 TAU131199 TKQ131199 TUM131199 UEI131199 UOE131199 UYA131199 VHW131199 VRS131199 WBO131199 WLK131199 WVG131199 C196571 IU196735 SQ196735 ACM196735 AMI196735 AWE196735 BGA196735 BPW196735 BZS196735 CJO196735 CTK196735 DDG196735 DNC196735 DWY196735 EGU196735 EQQ196735 FAM196735 FKI196735 FUE196735 GEA196735 GNW196735 GXS196735 HHO196735 HRK196735 IBG196735 ILC196735 IUY196735 JEU196735 JOQ196735 JYM196735 KII196735 KSE196735 LCA196735 LLW196735 LVS196735 MFO196735 MPK196735 MZG196735 NJC196735 NSY196735 OCU196735 OMQ196735 OWM196735 PGI196735 PQE196735 QAA196735 QJW196735 QTS196735 RDO196735 RNK196735 RXG196735 SHC196735 SQY196735 TAU196735 TKQ196735 TUM196735 UEI196735 UOE196735 UYA196735 VHW196735 VRS196735 WBO196735 WLK196735 WVG196735 C262107 IU262271 SQ262271 ACM262271 AMI262271 AWE262271 BGA262271 BPW262271 BZS262271 CJO262271 CTK262271 DDG262271 DNC262271 DWY262271 EGU262271 EQQ262271 FAM262271 FKI262271 FUE262271 GEA262271 GNW262271 GXS262271 HHO262271 HRK262271 IBG262271 ILC262271 IUY262271 JEU262271 JOQ262271 JYM262271 KII262271 KSE262271 LCA262271 LLW262271 LVS262271 MFO262271 MPK262271 MZG262271 NJC262271 NSY262271 OCU262271 OMQ262271 OWM262271 PGI262271 PQE262271 QAA262271 QJW262271 QTS262271 RDO262271 RNK262271 RXG262271 SHC262271 SQY262271 TAU262271 TKQ262271 TUM262271 UEI262271 UOE262271 UYA262271 VHW262271 VRS262271 WBO262271 WLK262271 WVG262271 C327643 IU327807 SQ327807 ACM327807 AMI327807 AWE327807 BGA327807 BPW327807 BZS327807 CJO327807 CTK327807 DDG327807 DNC327807 DWY327807 EGU327807 EQQ327807 FAM327807 FKI327807 FUE327807 GEA327807 GNW327807 GXS327807 HHO327807 HRK327807 IBG327807 ILC327807 IUY327807 JEU327807 JOQ327807 JYM327807 KII327807 KSE327807 LCA327807 LLW327807 LVS327807 MFO327807 MPK327807 MZG327807 NJC327807 NSY327807 OCU327807 OMQ327807 OWM327807 PGI327807 PQE327807 QAA327807 QJW327807 QTS327807 RDO327807 RNK327807 RXG327807 SHC327807 SQY327807 TAU327807 TKQ327807 TUM327807 UEI327807 UOE327807 UYA327807 VHW327807 VRS327807 WBO327807 WLK327807 WVG327807 C393179 IU393343 SQ393343 ACM393343 AMI393343 AWE393343 BGA393343 BPW393343 BZS393343 CJO393343 CTK393343 DDG393343 DNC393343 DWY393343 EGU393343 EQQ393343 FAM393343 FKI393343 FUE393343 GEA393343 GNW393343 GXS393343 HHO393343 HRK393343 IBG393343 ILC393343 IUY393343 JEU393343 JOQ393343 JYM393343 KII393343 KSE393343 LCA393343 LLW393343 LVS393343 MFO393343 MPK393343 MZG393343 NJC393343 NSY393343 OCU393343 OMQ393343 OWM393343 PGI393343 PQE393343 QAA393343 QJW393343 QTS393343 RDO393343 RNK393343 RXG393343 SHC393343 SQY393343 TAU393343 TKQ393343 TUM393343 UEI393343 UOE393343 UYA393343 VHW393343 VRS393343 WBO393343 WLK393343 WVG393343 C458715 IU458879 SQ458879 ACM458879 AMI458879 AWE458879 BGA458879 BPW458879 BZS458879 CJO458879 CTK458879 DDG458879 DNC458879 DWY458879 EGU458879 EQQ458879 FAM458879 FKI458879 FUE458879 GEA458879 GNW458879 GXS458879 HHO458879 HRK458879 IBG458879 ILC458879 IUY458879 JEU458879 JOQ458879 JYM458879 KII458879 KSE458879 LCA458879 LLW458879 LVS458879 MFO458879 MPK458879 MZG458879 NJC458879 NSY458879 OCU458879 OMQ458879 OWM458879 PGI458879 PQE458879 QAA458879 QJW458879 QTS458879 RDO458879 RNK458879 RXG458879 SHC458879 SQY458879 TAU458879 TKQ458879 TUM458879 UEI458879 UOE458879 UYA458879 VHW458879 VRS458879 WBO458879 WLK458879 WVG458879 C524251 IU524415 SQ524415 ACM524415 AMI524415 AWE524415 BGA524415 BPW524415 BZS524415 CJO524415 CTK524415 DDG524415 DNC524415 DWY524415 EGU524415 EQQ524415 FAM524415 FKI524415 FUE524415 GEA524415 GNW524415 GXS524415 HHO524415 HRK524415 IBG524415 ILC524415 IUY524415 JEU524415 JOQ524415 JYM524415 KII524415 KSE524415 LCA524415 LLW524415 LVS524415 MFO524415 MPK524415 MZG524415 NJC524415 NSY524415 OCU524415 OMQ524415 OWM524415 PGI524415 PQE524415 QAA524415 QJW524415 QTS524415 RDO524415 RNK524415 RXG524415 SHC524415 SQY524415 TAU524415 TKQ524415 TUM524415 UEI524415 UOE524415 UYA524415 VHW524415 VRS524415 WBO524415 WLK524415 WVG524415 C589787 IU589951 SQ589951 ACM589951 AMI589951 AWE589951 BGA589951 BPW589951 BZS589951 CJO589951 CTK589951 DDG589951 DNC589951 DWY589951 EGU589951 EQQ589951 FAM589951 FKI589951 FUE589951 GEA589951 GNW589951 GXS589951 HHO589951 HRK589951 IBG589951 ILC589951 IUY589951 JEU589951 JOQ589951 JYM589951 KII589951 KSE589951 LCA589951 LLW589951 LVS589951 MFO589951 MPK589951 MZG589951 NJC589951 NSY589951 OCU589951 OMQ589951 OWM589951 PGI589951 PQE589951 QAA589951 QJW589951 QTS589951 RDO589951 RNK589951 RXG589951 SHC589951 SQY589951 TAU589951 TKQ589951 TUM589951 UEI589951 UOE589951 UYA589951 VHW589951 VRS589951 WBO589951 WLK589951 WVG589951 C655323 IU655487 SQ655487 ACM655487 AMI655487 AWE655487 BGA655487 BPW655487 BZS655487 CJO655487 CTK655487 DDG655487 DNC655487 DWY655487 EGU655487 EQQ655487 FAM655487 FKI655487 FUE655487 GEA655487 GNW655487 GXS655487 HHO655487 HRK655487 IBG655487 ILC655487 IUY655487 JEU655487 JOQ655487 JYM655487 KII655487 KSE655487 LCA655487 LLW655487 LVS655487 MFO655487 MPK655487 MZG655487 NJC655487 NSY655487 OCU655487 OMQ655487 OWM655487 PGI655487 PQE655487 QAA655487 QJW655487 QTS655487 RDO655487 RNK655487 RXG655487 SHC655487 SQY655487 TAU655487 TKQ655487 TUM655487 UEI655487 UOE655487 UYA655487 VHW655487 VRS655487 WBO655487 WLK655487 WVG655487 C720859 IU721023 SQ721023 ACM721023 AMI721023 AWE721023 BGA721023 BPW721023 BZS721023 CJO721023 CTK721023 DDG721023 DNC721023 DWY721023 EGU721023 EQQ721023 FAM721023 FKI721023 FUE721023 GEA721023 GNW721023 GXS721023 HHO721023 HRK721023 IBG721023 ILC721023 IUY721023 JEU721023 JOQ721023 JYM721023 KII721023 KSE721023 LCA721023 LLW721023 LVS721023 MFO721023 MPK721023 MZG721023 NJC721023 NSY721023 OCU721023 OMQ721023 OWM721023 PGI721023 PQE721023 QAA721023 QJW721023 QTS721023 RDO721023 RNK721023 RXG721023 SHC721023 SQY721023 TAU721023 TKQ721023 TUM721023 UEI721023 UOE721023 UYA721023 VHW721023 VRS721023 WBO721023 WLK721023 WVG721023 C786395 IU786559 SQ786559 ACM786559 AMI786559 AWE786559 BGA786559 BPW786559 BZS786559 CJO786559 CTK786559 DDG786559 DNC786559 DWY786559 EGU786559 EQQ786559 FAM786559 FKI786559 FUE786559 GEA786559 GNW786559 GXS786559 HHO786559 HRK786559 IBG786559 ILC786559 IUY786559 JEU786559 JOQ786559 JYM786559 KII786559 KSE786559 LCA786559 LLW786559 LVS786559 MFO786559 MPK786559 MZG786559 NJC786559 NSY786559 OCU786559 OMQ786559 OWM786559 PGI786559 PQE786559 QAA786559 QJW786559 QTS786559 RDO786559 RNK786559 RXG786559 SHC786559 SQY786559 TAU786559 TKQ786559 TUM786559 UEI786559 UOE786559 UYA786559 VHW786559 VRS786559 WBO786559 WLK786559 WVG786559 C851931 IU852095 SQ852095 ACM852095 AMI852095 AWE852095 BGA852095 BPW852095 BZS852095 CJO852095 CTK852095 DDG852095 DNC852095 DWY852095 EGU852095 EQQ852095 FAM852095 FKI852095 FUE852095 GEA852095 GNW852095 GXS852095 HHO852095 HRK852095 IBG852095 ILC852095 IUY852095 JEU852095 JOQ852095 JYM852095 KII852095 KSE852095 LCA852095 LLW852095 LVS852095 MFO852095 MPK852095 MZG852095 NJC852095 NSY852095 OCU852095 OMQ852095 OWM852095 PGI852095 PQE852095 QAA852095 QJW852095 QTS852095 RDO852095 RNK852095 RXG852095 SHC852095 SQY852095 TAU852095 TKQ852095 TUM852095 UEI852095 UOE852095 UYA852095 VHW852095 VRS852095 WBO852095 WLK852095 WVG852095 C917467 IU917631 SQ917631 ACM917631 AMI917631 AWE917631 BGA917631 BPW917631 BZS917631 CJO917631 CTK917631 DDG917631 DNC917631 DWY917631 EGU917631 EQQ917631 FAM917631 FKI917631 FUE917631 GEA917631 GNW917631 GXS917631 HHO917631 HRK917631 IBG917631 ILC917631 IUY917631 JEU917631 JOQ917631 JYM917631 KII917631 KSE917631 LCA917631 LLW917631 LVS917631 MFO917631 MPK917631 MZG917631 NJC917631 NSY917631 OCU917631 OMQ917631 OWM917631 PGI917631 PQE917631 QAA917631 QJW917631 QTS917631 RDO917631 RNK917631 RXG917631 SHC917631 SQY917631 TAU917631 TKQ917631 TUM917631 UEI917631 UOE917631 UYA917631 VHW917631 VRS917631 WBO917631 WLK917631 WVG917631 C983003 IU983167 SQ983167 ACM983167 AMI983167 AWE983167 BGA983167 BPW983167 BZS983167 CJO983167 CTK983167 DDG983167 DNC983167 DWY983167 EGU983167 EQQ983167 FAM983167 FKI983167 FUE983167 GEA983167 GNW983167 GXS983167 HHO983167 HRK983167 IBG983167 ILC983167 IUY983167 JEU983167 JOQ983167 JYM983167 KII983167 KSE983167 LCA983167 LLW983167 LVS983167 MFO983167 MPK983167 MZG983167 NJC983167 NSY983167 OCU983167 OMQ983167 OWM983167 PGI983167 PQE983167 QAA983167 QJW983167 QTS983167 RDO983167 RNK983167 RXG983167 SHC983167 SQY983167 TAU983167 TKQ983167 TUM983167 UEI983167 UOE983167 UYA983167 VHW983167 VRS983167 WBO983167 WLK983167 WVG983167 RXG983055 IU119 SQ119 ACM119 AMI119 AWE119 BGA119 BPW119 BZS119 CJO119 CTK119 DDG119 DNC119 DWY119 EGU119 EQQ119 FAM119 FKI119 FUE119 GEA119 GNW119 GXS119 HHO119 HRK119 IBG119 ILC119 IUY119 JEU119 JOQ119 JYM119 KII119 KSE119 LCA119 LLW119 LVS119 MFO119 MPK119 MZG119 NJC119 NSY119 OCU119 OMQ119 OWM119 PGI119 PQE119 QAA119 QJW119 QTS119 RDO119 RNK119 RXG119 SHC119 SQY119 TAU119 TKQ119 TUM119 UEI119 UOE119 UYA119 VHW119 VRS119 WBO119 WLK119 WVG119 C65491 IU65655 SQ65655 ACM65655 AMI65655 AWE65655 BGA65655 BPW65655 BZS65655 CJO65655 CTK65655 DDG65655 DNC65655 DWY65655 EGU65655 EQQ65655 FAM65655 FKI65655 FUE65655 GEA65655 GNW65655 GXS65655 HHO65655 HRK65655 IBG65655 ILC65655 IUY65655 JEU65655 JOQ65655 JYM65655 KII65655 KSE65655 LCA65655 LLW65655 LVS65655 MFO65655 MPK65655 MZG65655 NJC65655 NSY65655 OCU65655 OMQ65655 OWM65655 PGI65655 PQE65655 QAA65655 QJW65655 QTS65655 RDO65655 RNK65655 RXG65655 SHC65655 SQY65655 TAU65655 TKQ65655 TUM65655 UEI65655 UOE65655 UYA65655 VHW65655 VRS65655 WBO65655 WLK65655 WVG65655 C131027 IU131191 SQ131191 ACM131191 AMI131191 AWE131191 BGA131191 BPW131191 BZS131191 CJO131191 CTK131191 DDG131191 DNC131191 DWY131191 EGU131191 EQQ131191 FAM131191 FKI131191 FUE131191 GEA131191 GNW131191 GXS131191 HHO131191 HRK131191 IBG131191 ILC131191 IUY131191 JEU131191 JOQ131191 JYM131191 KII131191 KSE131191 LCA131191 LLW131191 LVS131191 MFO131191 MPK131191 MZG131191 NJC131191 NSY131191 OCU131191 OMQ131191 OWM131191 PGI131191 PQE131191 QAA131191 QJW131191 QTS131191 RDO131191 RNK131191 RXG131191 SHC131191 SQY131191 TAU131191 TKQ131191 TUM131191 UEI131191 UOE131191 UYA131191 VHW131191 VRS131191 WBO131191 WLK131191 WVG131191 C196563 IU196727 SQ196727 ACM196727 AMI196727 AWE196727 BGA196727 BPW196727 BZS196727 CJO196727 CTK196727 DDG196727 DNC196727 DWY196727 EGU196727 EQQ196727 FAM196727 FKI196727 FUE196727 GEA196727 GNW196727 GXS196727 HHO196727 HRK196727 IBG196727 ILC196727 IUY196727 JEU196727 JOQ196727 JYM196727 KII196727 KSE196727 LCA196727 LLW196727 LVS196727 MFO196727 MPK196727 MZG196727 NJC196727 NSY196727 OCU196727 OMQ196727 OWM196727 PGI196727 PQE196727 QAA196727 QJW196727 QTS196727 RDO196727 RNK196727 RXG196727 SHC196727 SQY196727 TAU196727 TKQ196727 TUM196727 UEI196727 UOE196727 UYA196727 VHW196727 VRS196727 WBO196727 WLK196727 WVG196727 C262099 IU262263 SQ262263 ACM262263 AMI262263 AWE262263 BGA262263 BPW262263 BZS262263 CJO262263 CTK262263 DDG262263 DNC262263 DWY262263 EGU262263 EQQ262263 FAM262263 FKI262263 FUE262263 GEA262263 GNW262263 GXS262263 HHO262263 HRK262263 IBG262263 ILC262263 IUY262263 JEU262263 JOQ262263 JYM262263 KII262263 KSE262263 LCA262263 LLW262263 LVS262263 MFO262263 MPK262263 MZG262263 NJC262263 NSY262263 OCU262263 OMQ262263 OWM262263 PGI262263 PQE262263 QAA262263 QJW262263 QTS262263 RDO262263 RNK262263 RXG262263 SHC262263 SQY262263 TAU262263 TKQ262263 TUM262263 UEI262263 UOE262263 UYA262263 VHW262263 VRS262263 WBO262263 WLK262263 WVG262263 C327635 IU327799 SQ327799 ACM327799 AMI327799 AWE327799 BGA327799 BPW327799 BZS327799 CJO327799 CTK327799 DDG327799 DNC327799 DWY327799 EGU327799 EQQ327799 FAM327799 FKI327799 FUE327799 GEA327799 GNW327799 GXS327799 HHO327799 HRK327799 IBG327799 ILC327799 IUY327799 JEU327799 JOQ327799 JYM327799 KII327799 KSE327799 LCA327799 LLW327799 LVS327799 MFO327799 MPK327799 MZG327799 NJC327799 NSY327799 OCU327799 OMQ327799 OWM327799 PGI327799 PQE327799 QAA327799 QJW327799 QTS327799 RDO327799 RNK327799 RXG327799 SHC327799 SQY327799 TAU327799 TKQ327799 TUM327799 UEI327799 UOE327799 UYA327799 VHW327799 VRS327799 WBO327799 WLK327799 WVG327799 C393171 IU393335 SQ393335 ACM393335 AMI393335 AWE393335 BGA393335 BPW393335 BZS393335 CJO393335 CTK393335 DDG393335 DNC393335 DWY393335 EGU393335 EQQ393335 FAM393335 FKI393335 FUE393335 GEA393335 GNW393335 GXS393335 HHO393335 HRK393335 IBG393335 ILC393335 IUY393335 JEU393335 JOQ393335 JYM393335 KII393335 KSE393335 LCA393335 LLW393335 LVS393335 MFO393335 MPK393335 MZG393335 NJC393335 NSY393335 OCU393335 OMQ393335 OWM393335 PGI393335 PQE393335 QAA393335 QJW393335 QTS393335 RDO393335 RNK393335 RXG393335 SHC393335 SQY393335 TAU393335 TKQ393335 TUM393335 UEI393335 UOE393335 UYA393335 VHW393335 VRS393335 WBO393335 WLK393335 WVG393335 C458707 IU458871 SQ458871 ACM458871 AMI458871 AWE458871 BGA458871 BPW458871 BZS458871 CJO458871 CTK458871 DDG458871 DNC458871 DWY458871 EGU458871 EQQ458871 FAM458871 FKI458871 FUE458871 GEA458871 GNW458871 GXS458871 HHO458871 HRK458871 IBG458871 ILC458871 IUY458871 JEU458871 JOQ458871 JYM458871 KII458871 KSE458871 LCA458871 LLW458871 LVS458871 MFO458871 MPK458871 MZG458871 NJC458871 NSY458871 OCU458871 OMQ458871 OWM458871 PGI458871 PQE458871 QAA458871 QJW458871 QTS458871 RDO458871 RNK458871 RXG458871 SHC458871 SQY458871 TAU458871 TKQ458871 TUM458871 UEI458871 UOE458871 UYA458871 VHW458871 VRS458871 WBO458871 WLK458871 WVG458871 C524243 IU524407 SQ524407 ACM524407 AMI524407 AWE524407 BGA524407 BPW524407 BZS524407 CJO524407 CTK524407 DDG524407 DNC524407 DWY524407 EGU524407 EQQ524407 FAM524407 FKI524407 FUE524407 GEA524407 GNW524407 GXS524407 HHO524407 HRK524407 IBG524407 ILC524407 IUY524407 JEU524407 JOQ524407 JYM524407 KII524407 KSE524407 LCA524407 LLW524407 LVS524407 MFO524407 MPK524407 MZG524407 NJC524407 NSY524407 OCU524407 OMQ524407 OWM524407 PGI524407 PQE524407 QAA524407 QJW524407 QTS524407 RDO524407 RNK524407 RXG524407 SHC524407 SQY524407 TAU524407 TKQ524407 TUM524407 UEI524407 UOE524407 UYA524407 VHW524407 VRS524407 WBO524407 WLK524407 WVG524407 C589779 IU589943 SQ589943 ACM589943 AMI589943 AWE589943 BGA589943 BPW589943 BZS589943 CJO589943 CTK589943 DDG589943 DNC589943 DWY589943 EGU589943 EQQ589943 FAM589943 FKI589943 FUE589943 GEA589943 GNW589943 GXS589943 HHO589943 HRK589943 IBG589943 ILC589943 IUY589943 JEU589943 JOQ589943 JYM589943 KII589943 KSE589943 LCA589943 LLW589943 LVS589943 MFO589943 MPK589943 MZG589943 NJC589943 NSY589943 OCU589943 OMQ589943 OWM589943 PGI589943 PQE589943 QAA589943 QJW589943 QTS589943 RDO589943 RNK589943 RXG589943 SHC589943 SQY589943 TAU589943 TKQ589943 TUM589943 UEI589943 UOE589943 UYA589943 VHW589943 VRS589943 WBO589943 WLK589943 WVG589943 C655315 IU655479 SQ655479 ACM655479 AMI655479 AWE655479 BGA655479 BPW655479 BZS655479 CJO655479 CTK655479 DDG655479 DNC655479 DWY655479 EGU655479 EQQ655479 FAM655479 FKI655479 FUE655479 GEA655479 GNW655479 GXS655479 HHO655479 HRK655479 IBG655479 ILC655479 IUY655479 JEU655479 JOQ655479 JYM655479 KII655479 KSE655479 LCA655479 LLW655479 LVS655479 MFO655479 MPK655479 MZG655479 NJC655479 NSY655479 OCU655479 OMQ655479 OWM655479 PGI655479 PQE655479 QAA655479 QJW655479 QTS655479 RDO655479 RNK655479 RXG655479 SHC655479 SQY655479 TAU655479 TKQ655479 TUM655479 UEI655479 UOE655479 UYA655479 VHW655479 VRS655479 WBO655479 WLK655479 WVG655479 C720851 IU721015 SQ721015 ACM721015 AMI721015 AWE721015 BGA721015 BPW721015 BZS721015 CJO721015 CTK721015 DDG721015 DNC721015 DWY721015 EGU721015 EQQ721015 FAM721015 FKI721015 FUE721015 GEA721015 GNW721015 GXS721015 HHO721015 HRK721015 IBG721015 ILC721015 IUY721015 JEU721015 JOQ721015 JYM721015 KII721015 KSE721015 LCA721015 LLW721015 LVS721015 MFO721015 MPK721015 MZG721015 NJC721015 NSY721015 OCU721015 OMQ721015 OWM721015 PGI721015 PQE721015 QAA721015 QJW721015 QTS721015 RDO721015 RNK721015 RXG721015 SHC721015 SQY721015 TAU721015 TKQ721015 TUM721015 UEI721015 UOE721015 UYA721015 VHW721015 VRS721015 WBO721015 WLK721015 WVG721015 C786387 IU786551 SQ786551 ACM786551 AMI786551 AWE786551 BGA786551 BPW786551 BZS786551 CJO786551 CTK786551 DDG786551 DNC786551 DWY786551 EGU786551 EQQ786551 FAM786551 FKI786551 FUE786551 GEA786551 GNW786551 GXS786551 HHO786551 HRK786551 IBG786551 ILC786551 IUY786551 JEU786551 JOQ786551 JYM786551 KII786551 KSE786551 LCA786551 LLW786551 LVS786551 MFO786551 MPK786551 MZG786551 NJC786551 NSY786551 OCU786551 OMQ786551 OWM786551 PGI786551 PQE786551 QAA786551 QJW786551 QTS786551 RDO786551 RNK786551 RXG786551 SHC786551 SQY786551 TAU786551 TKQ786551 TUM786551 UEI786551 UOE786551 UYA786551 VHW786551 VRS786551 WBO786551 WLK786551 WVG786551 C851923 IU852087 SQ852087 ACM852087 AMI852087 AWE852087 BGA852087 BPW852087 BZS852087 CJO852087 CTK852087 DDG852087 DNC852087 DWY852087 EGU852087 EQQ852087 FAM852087 FKI852087 FUE852087 GEA852087 GNW852087 GXS852087 HHO852087 HRK852087 IBG852087 ILC852087 IUY852087 JEU852087 JOQ852087 JYM852087 KII852087 KSE852087 LCA852087 LLW852087 LVS852087 MFO852087 MPK852087 MZG852087 NJC852087 NSY852087 OCU852087 OMQ852087 OWM852087 PGI852087 PQE852087 QAA852087 QJW852087 QTS852087 RDO852087 RNK852087 RXG852087 SHC852087 SQY852087 TAU852087 TKQ852087 TUM852087 UEI852087 UOE852087 UYA852087 VHW852087 VRS852087 WBO852087 WLK852087 WVG852087 C917459 IU917623 SQ917623 ACM917623 AMI917623 AWE917623 BGA917623 BPW917623 BZS917623 CJO917623 CTK917623 DDG917623 DNC917623 DWY917623 EGU917623 EQQ917623 FAM917623 FKI917623 FUE917623 GEA917623 GNW917623 GXS917623 HHO917623 HRK917623 IBG917623 ILC917623 IUY917623 JEU917623 JOQ917623 JYM917623 KII917623 KSE917623 LCA917623 LLW917623 LVS917623 MFO917623 MPK917623 MZG917623 NJC917623 NSY917623 OCU917623 OMQ917623 OWM917623 PGI917623 PQE917623 QAA917623 QJW917623 QTS917623 RDO917623 RNK917623 RXG917623 SHC917623 SQY917623 TAU917623 TKQ917623 TUM917623 UEI917623 UOE917623 UYA917623 VHW917623 VRS917623 WBO917623 WLK917623 WVG917623 C982995 IU983159 SQ983159 ACM983159 AMI983159 AWE983159 BGA983159 BPW983159 BZS983159 CJO983159 CTK983159 DDG983159 DNC983159 DWY983159 EGU983159 EQQ983159 FAM983159 FKI983159 FUE983159 GEA983159 GNW983159 GXS983159 HHO983159 HRK983159 IBG983159 ILC983159 IUY983159 JEU983159 JOQ983159 JYM983159 KII983159 KSE983159 LCA983159 LLW983159 LVS983159 MFO983159 MPK983159 MZG983159 NJC983159 NSY983159 OCU983159 OMQ983159 OWM983159 PGI983159 PQE983159 QAA983159 QJW983159 QTS983159 RDO983159 RNK983159 RXG983159 SHC983159 SQY983159 TAU983159 TKQ983159 TUM983159 UEI983159 UOE983159 UYA983159 VHW983159 VRS983159 WBO983159 WLK983159 WVG983159 SHC983055 IU111 SQ111 ACM111 AMI111 AWE111 BGA111 BPW111 BZS111 CJO111 CTK111 DDG111 DNC111 DWY111 EGU111 EQQ111 FAM111 FKI111 FUE111 GEA111 GNW111 GXS111 HHO111 HRK111 IBG111 ILC111 IUY111 JEU111 JOQ111 JYM111 KII111 KSE111 LCA111 LLW111 LVS111 MFO111 MPK111 MZG111 NJC111 NSY111 OCU111 OMQ111 OWM111 PGI111 PQE111 QAA111 QJW111 QTS111 RDO111 RNK111 RXG111 SHC111 SQY111 TAU111 TKQ111 TUM111 UEI111 UOE111 UYA111 VHW111 VRS111 WBO111 WLK111 WVG111 C65483 IU65647 SQ65647 ACM65647 AMI65647 AWE65647 BGA65647 BPW65647 BZS65647 CJO65647 CTK65647 DDG65647 DNC65647 DWY65647 EGU65647 EQQ65647 FAM65647 FKI65647 FUE65647 GEA65647 GNW65647 GXS65647 HHO65647 HRK65647 IBG65647 ILC65647 IUY65647 JEU65647 JOQ65647 JYM65647 KII65647 KSE65647 LCA65647 LLW65647 LVS65647 MFO65647 MPK65647 MZG65647 NJC65647 NSY65647 OCU65647 OMQ65647 OWM65647 PGI65647 PQE65647 QAA65647 QJW65647 QTS65647 RDO65647 RNK65647 RXG65647 SHC65647 SQY65647 TAU65647 TKQ65647 TUM65647 UEI65647 UOE65647 UYA65647 VHW65647 VRS65647 WBO65647 WLK65647 WVG65647 C131019 IU131183 SQ131183 ACM131183 AMI131183 AWE131183 BGA131183 BPW131183 BZS131183 CJO131183 CTK131183 DDG131183 DNC131183 DWY131183 EGU131183 EQQ131183 FAM131183 FKI131183 FUE131183 GEA131183 GNW131183 GXS131183 HHO131183 HRK131183 IBG131183 ILC131183 IUY131183 JEU131183 JOQ131183 JYM131183 KII131183 KSE131183 LCA131183 LLW131183 LVS131183 MFO131183 MPK131183 MZG131183 NJC131183 NSY131183 OCU131183 OMQ131183 OWM131183 PGI131183 PQE131183 QAA131183 QJW131183 QTS131183 RDO131183 RNK131183 RXG131183 SHC131183 SQY131183 TAU131183 TKQ131183 TUM131183 UEI131183 UOE131183 UYA131183 VHW131183 VRS131183 WBO131183 WLK131183 WVG131183 C196555 IU196719 SQ196719 ACM196719 AMI196719 AWE196719 BGA196719 BPW196719 BZS196719 CJO196719 CTK196719 DDG196719 DNC196719 DWY196719 EGU196719 EQQ196719 FAM196719 FKI196719 FUE196719 GEA196719 GNW196719 GXS196719 HHO196719 HRK196719 IBG196719 ILC196719 IUY196719 JEU196719 JOQ196719 JYM196719 KII196719 KSE196719 LCA196719 LLW196719 LVS196719 MFO196719 MPK196719 MZG196719 NJC196719 NSY196719 OCU196719 OMQ196719 OWM196719 PGI196719 PQE196719 QAA196719 QJW196719 QTS196719 RDO196719 RNK196719 RXG196719 SHC196719 SQY196719 TAU196719 TKQ196719 TUM196719 UEI196719 UOE196719 UYA196719 VHW196719 VRS196719 WBO196719 WLK196719 WVG196719 C262091 IU262255 SQ262255 ACM262255 AMI262255 AWE262255 BGA262255 BPW262255 BZS262255 CJO262255 CTK262255 DDG262255 DNC262255 DWY262255 EGU262255 EQQ262255 FAM262255 FKI262255 FUE262255 GEA262255 GNW262255 GXS262255 HHO262255 HRK262255 IBG262255 ILC262255 IUY262255 JEU262255 JOQ262255 JYM262255 KII262255 KSE262255 LCA262255 LLW262255 LVS262255 MFO262255 MPK262255 MZG262255 NJC262255 NSY262255 OCU262255 OMQ262255 OWM262255 PGI262255 PQE262255 QAA262255 QJW262255 QTS262255 RDO262255 RNK262255 RXG262255 SHC262255 SQY262255 TAU262255 TKQ262255 TUM262255 UEI262255 UOE262255 UYA262255 VHW262255 VRS262255 WBO262255 WLK262255 WVG262255 C327627 IU327791 SQ327791 ACM327791 AMI327791 AWE327791 BGA327791 BPW327791 BZS327791 CJO327791 CTK327791 DDG327791 DNC327791 DWY327791 EGU327791 EQQ327791 FAM327791 FKI327791 FUE327791 GEA327791 GNW327791 GXS327791 HHO327791 HRK327791 IBG327791 ILC327791 IUY327791 JEU327791 JOQ327791 JYM327791 KII327791 KSE327791 LCA327791 LLW327791 LVS327791 MFO327791 MPK327791 MZG327791 NJC327791 NSY327791 OCU327791 OMQ327791 OWM327791 PGI327791 PQE327791 QAA327791 QJW327791 QTS327791 RDO327791 RNK327791 RXG327791 SHC327791 SQY327791 TAU327791 TKQ327791 TUM327791 UEI327791 UOE327791 UYA327791 VHW327791 VRS327791 WBO327791 WLK327791 WVG327791 C393163 IU393327 SQ393327 ACM393327 AMI393327 AWE393327 BGA393327 BPW393327 BZS393327 CJO393327 CTK393327 DDG393327 DNC393327 DWY393327 EGU393327 EQQ393327 FAM393327 FKI393327 FUE393327 GEA393327 GNW393327 GXS393327 HHO393327 HRK393327 IBG393327 ILC393327 IUY393327 JEU393327 JOQ393327 JYM393327 KII393327 KSE393327 LCA393327 LLW393327 LVS393327 MFO393327 MPK393327 MZG393327 NJC393327 NSY393327 OCU393327 OMQ393327 OWM393327 PGI393327 PQE393327 QAA393327 QJW393327 QTS393327 RDO393327 RNK393327 RXG393327 SHC393327 SQY393327 TAU393327 TKQ393327 TUM393327 UEI393327 UOE393327 UYA393327 VHW393327 VRS393327 WBO393327 WLK393327 WVG393327 C458699 IU458863 SQ458863 ACM458863 AMI458863 AWE458863 BGA458863 BPW458863 BZS458863 CJO458863 CTK458863 DDG458863 DNC458863 DWY458863 EGU458863 EQQ458863 FAM458863 FKI458863 FUE458863 GEA458863 GNW458863 GXS458863 HHO458863 HRK458863 IBG458863 ILC458863 IUY458863 JEU458863 JOQ458863 JYM458863 KII458863 KSE458863 LCA458863 LLW458863 LVS458863 MFO458863 MPK458863 MZG458863 NJC458863 NSY458863 OCU458863 OMQ458863 OWM458863 PGI458863 PQE458863 QAA458863 QJW458863 QTS458863 RDO458863 RNK458863 RXG458863 SHC458863 SQY458863 TAU458863 TKQ458863 TUM458863 UEI458863 UOE458863 UYA458863 VHW458863 VRS458863 WBO458863 WLK458863 WVG458863 C524235 IU524399 SQ524399 ACM524399 AMI524399 AWE524399 BGA524399 BPW524399 BZS524399 CJO524399 CTK524399 DDG524399 DNC524399 DWY524399 EGU524399 EQQ524399 FAM524399 FKI524399 FUE524399 GEA524399 GNW524399 GXS524399 HHO524399 HRK524399 IBG524399 ILC524399 IUY524399 JEU524399 JOQ524399 JYM524399 KII524399 KSE524399 LCA524399 LLW524399 LVS524399 MFO524399 MPK524399 MZG524399 NJC524399 NSY524399 OCU524399 OMQ524399 OWM524399 PGI524399 PQE524399 QAA524399 QJW524399 QTS524399 RDO524399 RNK524399 RXG524399 SHC524399 SQY524399 TAU524399 TKQ524399 TUM524399 UEI524399 UOE524399 UYA524399 VHW524399 VRS524399 WBO524399 WLK524399 WVG524399 C589771 IU589935 SQ589935 ACM589935 AMI589935 AWE589935 BGA589935 BPW589935 BZS589935 CJO589935 CTK589935 DDG589935 DNC589935 DWY589935 EGU589935 EQQ589935 FAM589935 FKI589935 FUE589935 GEA589935 GNW589935 GXS589935 HHO589935 HRK589935 IBG589935 ILC589935 IUY589935 JEU589935 JOQ589935 JYM589935 KII589935 KSE589935 LCA589935 LLW589935 LVS589935 MFO589935 MPK589935 MZG589935 NJC589935 NSY589935 OCU589935 OMQ589935 OWM589935 PGI589935 PQE589935 QAA589935 QJW589935 QTS589935 RDO589935 RNK589935 RXG589935 SHC589935 SQY589935 TAU589935 TKQ589935 TUM589935 UEI589935 UOE589935 UYA589935 VHW589935 VRS589935 WBO589935 WLK589935 WVG589935 C655307 IU655471 SQ655471 ACM655471 AMI655471 AWE655471 BGA655471 BPW655471 BZS655471 CJO655471 CTK655471 DDG655471 DNC655471 DWY655471 EGU655471 EQQ655471 FAM655471 FKI655471 FUE655471 GEA655471 GNW655471 GXS655471 HHO655471 HRK655471 IBG655471 ILC655471 IUY655471 JEU655471 JOQ655471 JYM655471 KII655471 KSE655471 LCA655471 LLW655471 LVS655471 MFO655471 MPK655471 MZG655471 NJC655471 NSY655471 OCU655471 OMQ655471 OWM655471 PGI655471 PQE655471 QAA655471 QJW655471 QTS655471 RDO655471 RNK655471 RXG655471 SHC655471 SQY655471 TAU655471 TKQ655471 TUM655471 UEI655471 UOE655471 UYA655471 VHW655471 VRS655471 WBO655471 WLK655471 WVG655471 C720843 IU721007 SQ721007 ACM721007 AMI721007 AWE721007 BGA721007 BPW721007 BZS721007 CJO721007 CTK721007 DDG721007 DNC721007 DWY721007 EGU721007 EQQ721007 FAM721007 FKI721007 FUE721007 GEA721007 GNW721007 GXS721007 HHO721007 HRK721007 IBG721007 ILC721007 IUY721007 JEU721007 JOQ721007 JYM721007 KII721007 KSE721007 LCA721007 LLW721007 LVS721007 MFO721007 MPK721007 MZG721007 NJC721007 NSY721007 OCU721007 OMQ721007 OWM721007 PGI721007 PQE721007 QAA721007 QJW721007 QTS721007 RDO721007 RNK721007 RXG721007 SHC721007 SQY721007 TAU721007 TKQ721007 TUM721007 UEI721007 UOE721007 UYA721007 VHW721007 VRS721007 WBO721007 WLK721007 WVG721007 C786379 IU786543 SQ786543 ACM786543 AMI786543 AWE786543 BGA786543 BPW786543 BZS786543 CJO786543 CTK786543 DDG786543 DNC786543 DWY786543 EGU786543 EQQ786543 FAM786543 FKI786543 FUE786543 GEA786543 GNW786543 GXS786543 HHO786543 HRK786543 IBG786543 ILC786543 IUY786543 JEU786543 JOQ786543 JYM786543 KII786543 KSE786543 LCA786543 LLW786543 LVS786543 MFO786543 MPK786543 MZG786543 NJC786543 NSY786543 OCU786543 OMQ786543 OWM786543 PGI786543 PQE786543 QAA786543 QJW786543 QTS786543 RDO786543 RNK786543 RXG786543 SHC786543 SQY786543 TAU786543 TKQ786543 TUM786543 UEI786543 UOE786543 UYA786543 VHW786543 VRS786543 WBO786543 WLK786543 WVG786543 C851915 IU852079 SQ852079 ACM852079 AMI852079 AWE852079 BGA852079 BPW852079 BZS852079 CJO852079 CTK852079 DDG852079 DNC852079 DWY852079 EGU852079 EQQ852079 FAM852079 FKI852079 FUE852079 GEA852079 GNW852079 GXS852079 HHO852079 HRK852079 IBG852079 ILC852079 IUY852079 JEU852079 JOQ852079 JYM852079 KII852079 KSE852079 LCA852079 LLW852079 LVS852079 MFO852079 MPK852079 MZG852079 NJC852079 NSY852079 OCU852079 OMQ852079 OWM852079 PGI852079 PQE852079 QAA852079 QJW852079 QTS852079 RDO852079 RNK852079 RXG852079 SHC852079 SQY852079 TAU852079 TKQ852079 TUM852079 UEI852079 UOE852079 UYA852079 VHW852079 VRS852079 WBO852079 WLK852079 WVG852079 C917451 IU917615 SQ917615 ACM917615 AMI917615 AWE917615 BGA917615 BPW917615 BZS917615 CJO917615 CTK917615 DDG917615 DNC917615 DWY917615 EGU917615 EQQ917615 FAM917615 FKI917615 FUE917615 GEA917615 GNW917615 GXS917615 HHO917615 HRK917615 IBG917615 ILC917615 IUY917615 JEU917615 JOQ917615 JYM917615 KII917615 KSE917615 LCA917615 LLW917615 LVS917615 MFO917615 MPK917615 MZG917615 NJC917615 NSY917615 OCU917615 OMQ917615 OWM917615 PGI917615 PQE917615 QAA917615 QJW917615 QTS917615 RDO917615 RNK917615 RXG917615 SHC917615 SQY917615 TAU917615 TKQ917615 TUM917615 UEI917615 UOE917615 UYA917615 VHW917615 VRS917615 WBO917615 WLK917615 WVG917615 C982987 IU983151 SQ983151 ACM983151 AMI983151 AWE983151 BGA983151 BPW983151 BZS983151 CJO983151 CTK983151 DDG983151 DNC983151 DWY983151 EGU983151 EQQ983151 FAM983151 FKI983151 FUE983151 GEA983151 GNW983151 GXS983151 HHO983151 HRK983151 IBG983151 ILC983151 IUY983151 JEU983151 JOQ983151 JYM983151 KII983151 KSE983151 LCA983151 LLW983151 LVS983151 MFO983151 MPK983151 MZG983151 NJC983151 NSY983151 OCU983151 OMQ983151 OWM983151 PGI983151 PQE983151 QAA983151 QJW983151 QTS983151 RDO983151 RNK983151 RXG983151 SHC983151 SQY983151 TAU983151 TKQ983151 TUM983151 UEI983151 UOE983151 UYA983151 VHW983151 VRS983151 WBO983151 WLK983151 WVG983151 SQY983055 IU103 SQ103 ACM103 AMI103 AWE103 BGA103 BPW103 BZS103 CJO103 CTK103 DDG103 DNC103 DWY103 EGU103 EQQ103 FAM103 FKI103 FUE103 GEA103 GNW103 GXS103 HHO103 HRK103 IBG103 ILC103 IUY103 JEU103 JOQ103 JYM103 KII103 KSE103 LCA103 LLW103 LVS103 MFO103 MPK103 MZG103 NJC103 NSY103 OCU103 OMQ103 OWM103 PGI103 PQE103 QAA103 QJW103 QTS103 RDO103 RNK103 RXG103 SHC103 SQY103 TAU103 TKQ103 TUM103 UEI103 UOE103 UYA103 VHW103 VRS103 WBO103 WLK103 WVG103 C65475 IU65639 SQ65639 ACM65639 AMI65639 AWE65639 BGA65639 BPW65639 BZS65639 CJO65639 CTK65639 DDG65639 DNC65639 DWY65639 EGU65639 EQQ65639 FAM65639 FKI65639 FUE65639 GEA65639 GNW65639 GXS65639 HHO65639 HRK65639 IBG65639 ILC65639 IUY65639 JEU65639 JOQ65639 JYM65639 KII65639 KSE65639 LCA65639 LLW65639 LVS65639 MFO65639 MPK65639 MZG65639 NJC65639 NSY65639 OCU65639 OMQ65639 OWM65639 PGI65639 PQE65639 QAA65639 QJW65639 QTS65639 RDO65639 RNK65639 RXG65639 SHC65639 SQY65639 TAU65639 TKQ65639 TUM65639 UEI65639 UOE65639 UYA65639 VHW65639 VRS65639 WBO65639 WLK65639 WVG65639 C131011 IU131175 SQ131175 ACM131175 AMI131175 AWE131175 BGA131175 BPW131175 BZS131175 CJO131175 CTK131175 DDG131175 DNC131175 DWY131175 EGU131175 EQQ131175 FAM131175 FKI131175 FUE131175 GEA131175 GNW131175 GXS131175 HHO131175 HRK131175 IBG131175 ILC131175 IUY131175 JEU131175 JOQ131175 JYM131175 KII131175 KSE131175 LCA131175 LLW131175 LVS131175 MFO131175 MPK131175 MZG131175 NJC131175 NSY131175 OCU131175 OMQ131175 OWM131175 PGI131175 PQE131175 QAA131175 QJW131175 QTS131175 RDO131175 RNK131175 RXG131175 SHC131175 SQY131175 TAU131175 TKQ131175 TUM131175 UEI131175 UOE131175 UYA131175 VHW131175 VRS131175 WBO131175 WLK131175 WVG131175 C196547 IU196711 SQ196711 ACM196711 AMI196711 AWE196711 BGA196711 BPW196711 BZS196711 CJO196711 CTK196711 DDG196711 DNC196711 DWY196711 EGU196711 EQQ196711 FAM196711 FKI196711 FUE196711 GEA196711 GNW196711 GXS196711 HHO196711 HRK196711 IBG196711 ILC196711 IUY196711 JEU196711 JOQ196711 JYM196711 KII196711 KSE196711 LCA196711 LLW196711 LVS196711 MFO196711 MPK196711 MZG196711 NJC196711 NSY196711 OCU196711 OMQ196711 OWM196711 PGI196711 PQE196711 QAA196711 QJW196711 QTS196711 RDO196711 RNK196711 RXG196711 SHC196711 SQY196711 TAU196711 TKQ196711 TUM196711 UEI196711 UOE196711 UYA196711 VHW196711 VRS196711 WBO196711 WLK196711 WVG196711 C262083 IU262247 SQ262247 ACM262247 AMI262247 AWE262247 BGA262247 BPW262247 BZS262247 CJO262247 CTK262247 DDG262247 DNC262247 DWY262247 EGU262247 EQQ262247 FAM262247 FKI262247 FUE262247 GEA262247 GNW262247 GXS262247 HHO262247 HRK262247 IBG262247 ILC262247 IUY262247 JEU262247 JOQ262247 JYM262247 KII262247 KSE262247 LCA262247 LLW262247 LVS262247 MFO262247 MPK262247 MZG262247 NJC262247 NSY262247 OCU262247 OMQ262247 OWM262247 PGI262247 PQE262247 QAA262247 QJW262247 QTS262247 RDO262247 RNK262247 RXG262247 SHC262247 SQY262247 TAU262247 TKQ262247 TUM262247 UEI262247 UOE262247 UYA262247 VHW262247 VRS262247 WBO262247 WLK262247 WVG262247 C327619 IU327783 SQ327783 ACM327783 AMI327783 AWE327783 BGA327783 BPW327783 BZS327783 CJO327783 CTK327783 DDG327783 DNC327783 DWY327783 EGU327783 EQQ327783 FAM327783 FKI327783 FUE327783 GEA327783 GNW327783 GXS327783 HHO327783 HRK327783 IBG327783 ILC327783 IUY327783 JEU327783 JOQ327783 JYM327783 KII327783 KSE327783 LCA327783 LLW327783 LVS327783 MFO327783 MPK327783 MZG327783 NJC327783 NSY327783 OCU327783 OMQ327783 OWM327783 PGI327783 PQE327783 QAA327783 QJW327783 QTS327783 RDO327783 RNK327783 RXG327783 SHC327783 SQY327783 TAU327783 TKQ327783 TUM327783 UEI327783 UOE327783 UYA327783 VHW327783 VRS327783 WBO327783 WLK327783 WVG327783 C393155 IU393319 SQ393319 ACM393319 AMI393319 AWE393319 BGA393319 BPW393319 BZS393319 CJO393319 CTK393319 DDG393319 DNC393319 DWY393319 EGU393319 EQQ393319 FAM393319 FKI393319 FUE393319 GEA393319 GNW393319 GXS393319 HHO393319 HRK393319 IBG393319 ILC393319 IUY393319 JEU393319 JOQ393319 JYM393319 KII393319 KSE393319 LCA393319 LLW393319 LVS393319 MFO393319 MPK393319 MZG393319 NJC393319 NSY393319 OCU393319 OMQ393319 OWM393319 PGI393319 PQE393319 QAA393319 QJW393319 QTS393319 RDO393319 RNK393319 RXG393319 SHC393319 SQY393319 TAU393319 TKQ393319 TUM393319 UEI393319 UOE393319 UYA393319 VHW393319 VRS393319 WBO393319 WLK393319 WVG393319 C458691 IU458855 SQ458855 ACM458855 AMI458855 AWE458855 BGA458855 BPW458855 BZS458855 CJO458855 CTK458855 DDG458855 DNC458855 DWY458855 EGU458855 EQQ458855 FAM458855 FKI458855 FUE458855 GEA458855 GNW458855 GXS458855 HHO458855 HRK458855 IBG458855 ILC458855 IUY458855 JEU458855 JOQ458855 JYM458855 KII458855 KSE458855 LCA458855 LLW458855 LVS458855 MFO458855 MPK458855 MZG458855 NJC458855 NSY458855 OCU458855 OMQ458855 OWM458855 PGI458855 PQE458855 QAA458855 QJW458855 QTS458855 RDO458855 RNK458855 RXG458855 SHC458855 SQY458855 TAU458855 TKQ458855 TUM458855 UEI458855 UOE458855 UYA458855 VHW458855 VRS458855 WBO458855 WLK458855 WVG458855 C524227 IU524391 SQ524391 ACM524391 AMI524391 AWE524391 BGA524391 BPW524391 BZS524391 CJO524391 CTK524391 DDG524391 DNC524391 DWY524391 EGU524391 EQQ524391 FAM524391 FKI524391 FUE524391 GEA524391 GNW524391 GXS524391 HHO524391 HRK524391 IBG524391 ILC524391 IUY524391 JEU524391 JOQ524391 JYM524391 KII524391 KSE524391 LCA524391 LLW524391 LVS524391 MFO524391 MPK524391 MZG524391 NJC524391 NSY524391 OCU524391 OMQ524391 OWM524391 PGI524391 PQE524391 QAA524391 QJW524391 QTS524391 RDO524391 RNK524391 RXG524391 SHC524391 SQY524391 TAU524391 TKQ524391 TUM524391 UEI524391 UOE524391 UYA524391 VHW524391 VRS524391 WBO524391 WLK524391 WVG524391 C589763 IU589927 SQ589927 ACM589927 AMI589927 AWE589927 BGA589927 BPW589927 BZS589927 CJO589927 CTK589927 DDG589927 DNC589927 DWY589927 EGU589927 EQQ589927 FAM589927 FKI589927 FUE589927 GEA589927 GNW589927 GXS589927 HHO589927 HRK589927 IBG589927 ILC589927 IUY589927 JEU589927 JOQ589927 JYM589927 KII589927 KSE589927 LCA589927 LLW589927 LVS589927 MFO589927 MPK589927 MZG589927 NJC589927 NSY589927 OCU589927 OMQ589927 OWM589927 PGI589927 PQE589927 QAA589927 QJW589927 QTS589927 RDO589927 RNK589927 RXG589927 SHC589927 SQY589927 TAU589927 TKQ589927 TUM589927 UEI589927 UOE589927 UYA589927 VHW589927 VRS589927 WBO589927 WLK589927 WVG589927 C655299 IU655463 SQ655463 ACM655463 AMI655463 AWE655463 BGA655463 BPW655463 BZS655463 CJO655463 CTK655463 DDG655463 DNC655463 DWY655463 EGU655463 EQQ655463 FAM655463 FKI655463 FUE655463 GEA655463 GNW655463 GXS655463 HHO655463 HRK655463 IBG655463 ILC655463 IUY655463 JEU655463 JOQ655463 JYM655463 KII655463 KSE655463 LCA655463 LLW655463 LVS655463 MFO655463 MPK655463 MZG655463 NJC655463 NSY655463 OCU655463 OMQ655463 OWM655463 PGI655463 PQE655463 QAA655463 QJW655463 QTS655463 RDO655463 RNK655463 RXG655463 SHC655463 SQY655463 TAU655463 TKQ655463 TUM655463 UEI655463 UOE655463 UYA655463 VHW655463 VRS655463 WBO655463 WLK655463 WVG655463 C720835 IU720999 SQ720999 ACM720999 AMI720999 AWE720999 BGA720999 BPW720999 BZS720999 CJO720999 CTK720999 DDG720999 DNC720999 DWY720999 EGU720999 EQQ720999 FAM720999 FKI720999 FUE720999 GEA720999 GNW720999 GXS720999 HHO720999 HRK720999 IBG720999 ILC720999 IUY720999 JEU720999 JOQ720999 JYM720999 KII720999 KSE720999 LCA720999 LLW720999 LVS720999 MFO720999 MPK720999 MZG720999 NJC720999 NSY720999 OCU720999 OMQ720999 OWM720999 PGI720999 PQE720999 QAA720999 QJW720999 QTS720999 RDO720999 RNK720999 RXG720999 SHC720999 SQY720999 TAU720999 TKQ720999 TUM720999 UEI720999 UOE720999 UYA720999 VHW720999 VRS720999 WBO720999 WLK720999 WVG720999 C786371 IU786535 SQ786535 ACM786535 AMI786535 AWE786535 BGA786535 BPW786535 BZS786535 CJO786535 CTK786535 DDG786535 DNC786535 DWY786535 EGU786535 EQQ786535 FAM786535 FKI786535 FUE786535 GEA786535 GNW786535 GXS786535 HHO786535 HRK786535 IBG786535 ILC786535 IUY786535 JEU786535 JOQ786535 JYM786535 KII786535 KSE786535 LCA786535 LLW786535 LVS786535 MFO786535 MPK786535 MZG786535 NJC786535 NSY786535 OCU786535 OMQ786535 OWM786535 PGI786535 PQE786535 QAA786535 QJW786535 QTS786535 RDO786535 RNK786535 RXG786535 SHC786535 SQY786535 TAU786535 TKQ786535 TUM786535 UEI786535 UOE786535 UYA786535 VHW786535 VRS786535 WBO786535 WLK786535 WVG786535 C851907 IU852071 SQ852071 ACM852071 AMI852071 AWE852071 BGA852071 BPW852071 BZS852071 CJO852071 CTK852071 DDG852071 DNC852071 DWY852071 EGU852071 EQQ852071 FAM852071 FKI852071 FUE852071 GEA852071 GNW852071 GXS852071 HHO852071 HRK852071 IBG852071 ILC852071 IUY852071 JEU852071 JOQ852071 JYM852071 KII852071 KSE852071 LCA852071 LLW852071 LVS852071 MFO852071 MPK852071 MZG852071 NJC852071 NSY852071 OCU852071 OMQ852071 OWM852071 PGI852071 PQE852071 QAA852071 QJW852071 QTS852071 RDO852071 RNK852071 RXG852071 SHC852071 SQY852071 TAU852071 TKQ852071 TUM852071 UEI852071 UOE852071 UYA852071 VHW852071 VRS852071 WBO852071 WLK852071 WVG852071 C917443 IU917607 SQ917607 ACM917607 AMI917607 AWE917607 BGA917607 BPW917607 BZS917607 CJO917607 CTK917607 DDG917607 DNC917607 DWY917607 EGU917607 EQQ917607 FAM917607 FKI917607 FUE917607 GEA917607 GNW917607 GXS917607 HHO917607 HRK917607 IBG917607 ILC917607 IUY917607 JEU917607 JOQ917607 JYM917607 KII917607 KSE917607 LCA917607 LLW917607 LVS917607 MFO917607 MPK917607 MZG917607 NJC917607 NSY917607 OCU917607 OMQ917607 OWM917607 PGI917607 PQE917607 QAA917607 QJW917607 QTS917607 RDO917607 RNK917607 RXG917607 SHC917607 SQY917607 TAU917607 TKQ917607 TUM917607 UEI917607 UOE917607 UYA917607 VHW917607 VRS917607 WBO917607 WLK917607 WVG917607 C982979 IU983143 SQ983143 ACM983143 AMI983143 AWE983143 BGA983143 BPW983143 BZS983143 CJO983143 CTK983143 DDG983143 DNC983143 DWY983143 EGU983143 EQQ983143 FAM983143 FKI983143 FUE983143 GEA983143 GNW983143 GXS983143 HHO983143 HRK983143 IBG983143 ILC983143 IUY983143 JEU983143 JOQ983143 JYM983143 KII983143 KSE983143 LCA983143 LLW983143 LVS983143 MFO983143 MPK983143 MZG983143 NJC983143 NSY983143 OCU983143 OMQ983143 OWM983143 PGI983143 PQE983143 QAA983143 QJW983143 QTS983143 RDO983143 RNK983143 RXG983143 SHC983143 SQY983143 TAU983143 TKQ983143 TUM983143 UEI983143 UOE983143 UYA983143 VHW983143 VRS983143 WBO983143 WLK983143 WVG983143 TAU983055 IU95 SQ95 ACM95 AMI95 AWE95 BGA95 BPW95 BZS95 CJO95 CTK95 DDG95 DNC95 DWY95 EGU95 EQQ95 FAM95 FKI95 FUE95 GEA95 GNW95 GXS95 HHO95 HRK95 IBG95 ILC95 IUY95 JEU95 JOQ95 JYM95 KII95 KSE95 LCA95 LLW95 LVS95 MFO95 MPK95 MZG95 NJC95 NSY95 OCU95 OMQ95 OWM95 PGI95 PQE95 QAA95 QJW95 QTS95 RDO95 RNK95 RXG95 SHC95 SQY95 TAU95 TKQ95 TUM95 UEI95 UOE95 UYA95 VHW95 VRS95 WBO95 WLK95 WVG95 C65467 IU65631 SQ65631 ACM65631 AMI65631 AWE65631 BGA65631 BPW65631 BZS65631 CJO65631 CTK65631 DDG65631 DNC65631 DWY65631 EGU65631 EQQ65631 FAM65631 FKI65631 FUE65631 GEA65631 GNW65631 GXS65631 HHO65631 HRK65631 IBG65631 ILC65631 IUY65631 JEU65631 JOQ65631 JYM65631 KII65631 KSE65631 LCA65631 LLW65631 LVS65631 MFO65631 MPK65631 MZG65631 NJC65631 NSY65631 OCU65631 OMQ65631 OWM65631 PGI65631 PQE65631 QAA65631 QJW65631 QTS65631 RDO65631 RNK65631 RXG65631 SHC65631 SQY65631 TAU65631 TKQ65631 TUM65631 UEI65631 UOE65631 UYA65631 VHW65631 VRS65631 WBO65631 WLK65631 WVG65631 C131003 IU131167 SQ131167 ACM131167 AMI131167 AWE131167 BGA131167 BPW131167 BZS131167 CJO131167 CTK131167 DDG131167 DNC131167 DWY131167 EGU131167 EQQ131167 FAM131167 FKI131167 FUE131167 GEA131167 GNW131167 GXS131167 HHO131167 HRK131167 IBG131167 ILC131167 IUY131167 JEU131167 JOQ131167 JYM131167 KII131167 KSE131167 LCA131167 LLW131167 LVS131167 MFO131167 MPK131167 MZG131167 NJC131167 NSY131167 OCU131167 OMQ131167 OWM131167 PGI131167 PQE131167 QAA131167 QJW131167 QTS131167 RDO131167 RNK131167 RXG131167 SHC131167 SQY131167 TAU131167 TKQ131167 TUM131167 UEI131167 UOE131167 UYA131167 VHW131167 VRS131167 WBO131167 WLK131167 WVG131167 C196539 IU196703 SQ196703 ACM196703 AMI196703 AWE196703 BGA196703 BPW196703 BZS196703 CJO196703 CTK196703 DDG196703 DNC196703 DWY196703 EGU196703 EQQ196703 FAM196703 FKI196703 FUE196703 GEA196703 GNW196703 GXS196703 HHO196703 HRK196703 IBG196703 ILC196703 IUY196703 JEU196703 JOQ196703 JYM196703 KII196703 KSE196703 LCA196703 LLW196703 LVS196703 MFO196703 MPK196703 MZG196703 NJC196703 NSY196703 OCU196703 OMQ196703 OWM196703 PGI196703 PQE196703 QAA196703 QJW196703 QTS196703 RDO196703 RNK196703 RXG196703 SHC196703 SQY196703 TAU196703 TKQ196703 TUM196703 UEI196703 UOE196703 UYA196703 VHW196703 VRS196703 WBO196703 WLK196703 WVG196703 C262075 IU262239 SQ262239 ACM262239 AMI262239 AWE262239 BGA262239 BPW262239 BZS262239 CJO262239 CTK262239 DDG262239 DNC262239 DWY262239 EGU262239 EQQ262239 FAM262239 FKI262239 FUE262239 GEA262239 GNW262239 GXS262239 HHO262239 HRK262239 IBG262239 ILC262239 IUY262239 JEU262239 JOQ262239 JYM262239 KII262239 KSE262239 LCA262239 LLW262239 LVS262239 MFO262239 MPK262239 MZG262239 NJC262239 NSY262239 OCU262239 OMQ262239 OWM262239 PGI262239 PQE262239 QAA262239 QJW262239 QTS262239 RDO262239 RNK262239 RXG262239 SHC262239 SQY262239 TAU262239 TKQ262239 TUM262239 UEI262239 UOE262239 UYA262239 VHW262239 VRS262239 WBO262239 WLK262239 WVG262239 C327611 IU327775 SQ327775 ACM327775 AMI327775 AWE327775 BGA327775 BPW327775 BZS327775 CJO327775 CTK327775 DDG327775 DNC327775 DWY327775 EGU327775 EQQ327775 FAM327775 FKI327775 FUE327775 GEA327775 GNW327775 GXS327775 HHO327775 HRK327775 IBG327775 ILC327775 IUY327775 JEU327775 JOQ327775 JYM327775 KII327775 KSE327775 LCA327775 LLW327775 LVS327775 MFO327775 MPK327775 MZG327775 NJC327775 NSY327775 OCU327775 OMQ327775 OWM327775 PGI327775 PQE327775 QAA327775 QJW327775 QTS327775 RDO327775 RNK327775 RXG327775 SHC327775 SQY327775 TAU327775 TKQ327775 TUM327775 UEI327775 UOE327775 UYA327775 VHW327775 VRS327775 WBO327775 WLK327775 WVG327775 C393147 IU393311 SQ393311 ACM393311 AMI393311 AWE393311 BGA393311 BPW393311 BZS393311 CJO393311 CTK393311 DDG393311 DNC393311 DWY393311 EGU393311 EQQ393311 FAM393311 FKI393311 FUE393311 GEA393311 GNW393311 GXS393311 HHO393311 HRK393311 IBG393311 ILC393311 IUY393311 JEU393311 JOQ393311 JYM393311 KII393311 KSE393311 LCA393311 LLW393311 LVS393311 MFO393311 MPK393311 MZG393311 NJC393311 NSY393311 OCU393311 OMQ393311 OWM393311 PGI393311 PQE393311 QAA393311 QJW393311 QTS393311 RDO393311 RNK393311 RXG393311 SHC393311 SQY393311 TAU393311 TKQ393311 TUM393311 UEI393311 UOE393311 UYA393311 VHW393311 VRS393311 WBO393311 WLK393311 WVG393311 C458683 IU458847 SQ458847 ACM458847 AMI458847 AWE458847 BGA458847 BPW458847 BZS458847 CJO458847 CTK458847 DDG458847 DNC458847 DWY458847 EGU458847 EQQ458847 FAM458847 FKI458847 FUE458847 GEA458847 GNW458847 GXS458847 HHO458847 HRK458847 IBG458847 ILC458847 IUY458847 JEU458847 JOQ458847 JYM458847 KII458847 KSE458847 LCA458847 LLW458847 LVS458847 MFO458847 MPK458847 MZG458847 NJC458847 NSY458847 OCU458847 OMQ458847 OWM458847 PGI458847 PQE458847 QAA458847 QJW458847 QTS458847 RDO458847 RNK458847 RXG458847 SHC458847 SQY458847 TAU458847 TKQ458847 TUM458847 UEI458847 UOE458847 UYA458847 VHW458847 VRS458847 WBO458847 WLK458847 WVG458847 C524219 IU524383 SQ524383 ACM524383 AMI524383 AWE524383 BGA524383 BPW524383 BZS524383 CJO524383 CTK524383 DDG524383 DNC524383 DWY524383 EGU524383 EQQ524383 FAM524383 FKI524383 FUE524383 GEA524383 GNW524383 GXS524383 HHO524383 HRK524383 IBG524383 ILC524383 IUY524383 JEU524383 JOQ524383 JYM524383 KII524383 KSE524383 LCA524383 LLW524383 LVS524383 MFO524383 MPK524383 MZG524383 NJC524383 NSY524383 OCU524383 OMQ524383 OWM524383 PGI524383 PQE524383 QAA524383 QJW524383 QTS524383 RDO524383 RNK524383 RXG524383 SHC524383 SQY524383 TAU524383 TKQ524383 TUM524383 UEI524383 UOE524383 UYA524383 VHW524383 VRS524383 WBO524383 WLK524383 WVG524383 C589755 IU589919 SQ589919 ACM589919 AMI589919 AWE589919 BGA589919 BPW589919 BZS589919 CJO589919 CTK589919 DDG589919 DNC589919 DWY589919 EGU589919 EQQ589919 FAM589919 FKI589919 FUE589919 GEA589919 GNW589919 GXS589919 HHO589919 HRK589919 IBG589919 ILC589919 IUY589919 JEU589919 JOQ589919 JYM589919 KII589919 KSE589919 LCA589919 LLW589919 LVS589919 MFO589919 MPK589919 MZG589919 NJC589919 NSY589919 OCU589919 OMQ589919 OWM589919 PGI589919 PQE589919 QAA589919 QJW589919 QTS589919 RDO589919 RNK589919 RXG589919 SHC589919 SQY589919 TAU589919 TKQ589919 TUM589919 UEI589919 UOE589919 UYA589919 VHW589919 VRS589919 WBO589919 WLK589919 WVG589919 C655291 IU655455 SQ655455 ACM655455 AMI655455 AWE655455 BGA655455 BPW655455 BZS655455 CJO655455 CTK655455 DDG655455 DNC655455 DWY655455 EGU655455 EQQ655455 FAM655455 FKI655455 FUE655455 GEA655455 GNW655455 GXS655455 HHO655455 HRK655455 IBG655455 ILC655455 IUY655455 JEU655455 JOQ655455 JYM655455 KII655455 KSE655455 LCA655455 LLW655455 LVS655455 MFO655455 MPK655455 MZG655455 NJC655455 NSY655455 OCU655455 OMQ655455 OWM655455 PGI655455 PQE655455 QAA655455 QJW655455 QTS655455 RDO655455 RNK655455 RXG655455 SHC655455 SQY655455 TAU655455 TKQ655455 TUM655455 UEI655455 UOE655455 UYA655455 VHW655455 VRS655455 WBO655455 WLK655455 WVG655455 C720827 IU720991 SQ720991 ACM720991 AMI720991 AWE720991 BGA720991 BPW720991 BZS720991 CJO720991 CTK720991 DDG720991 DNC720991 DWY720991 EGU720991 EQQ720991 FAM720991 FKI720991 FUE720991 GEA720991 GNW720991 GXS720991 HHO720991 HRK720991 IBG720991 ILC720991 IUY720991 JEU720991 JOQ720991 JYM720991 KII720991 KSE720991 LCA720991 LLW720991 LVS720991 MFO720991 MPK720991 MZG720991 NJC720991 NSY720991 OCU720991 OMQ720991 OWM720991 PGI720991 PQE720991 QAA720991 QJW720991 QTS720991 RDO720991 RNK720991 RXG720991 SHC720991 SQY720991 TAU720991 TKQ720991 TUM720991 UEI720991 UOE720991 UYA720991 VHW720991 VRS720991 WBO720991 WLK720991 WVG720991 C786363 IU786527 SQ786527 ACM786527 AMI786527 AWE786527 BGA786527 BPW786527 BZS786527 CJO786527 CTK786527 DDG786527 DNC786527 DWY786527 EGU786527 EQQ786527 FAM786527 FKI786527 FUE786527 GEA786527 GNW786527 GXS786527 HHO786527 HRK786527 IBG786527 ILC786527 IUY786527 JEU786527 JOQ786527 JYM786527 KII786527 KSE786527 LCA786527 LLW786527 LVS786527 MFO786527 MPK786527 MZG786527 NJC786527 NSY786527 OCU786527 OMQ786527 OWM786527 PGI786527 PQE786527 QAA786527 QJW786527 QTS786527 RDO786527 RNK786527 RXG786527 SHC786527 SQY786527 TAU786527 TKQ786527 TUM786527 UEI786527 UOE786527 UYA786527 VHW786527 VRS786527 WBO786527 WLK786527 WVG786527 C851899 IU852063 SQ852063 ACM852063 AMI852063 AWE852063 BGA852063 BPW852063 BZS852063 CJO852063 CTK852063 DDG852063 DNC852063 DWY852063 EGU852063 EQQ852063 FAM852063 FKI852063 FUE852063 GEA852063 GNW852063 GXS852063 HHO852063 HRK852063 IBG852063 ILC852063 IUY852063 JEU852063 JOQ852063 JYM852063 KII852063 KSE852063 LCA852063 LLW852063 LVS852063 MFO852063 MPK852063 MZG852063 NJC852063 NSY852063 OCU852063 OMQ852063 OWM852063 PGI852063 PQE852063 QAA852063 QJW852063 QTS852063 RDO852063 RNK852063 RXG852063 SHC852063 SQY852063 TAU852063 TKQ852063 TUM852063 UEI852063 UOE852063 UYA852063 VHW852063 VRS852063 WBO852063 WLK852063 WVG852063 C917435 IU917599 SQ917599 ACM917599 AMI917599 AWE917599 BGA917599 BPW917599 BZS917599 CJO917599 CTK917599 DDG917599 DNC917599 DWY917599 EGU917599 EQQ917599 FAM917599 FKI917599 FUE917599 GEA917599 GNW917599 GXS917599 HHO917599 HRK917599 IBG917599 ILC917599 IUY917599 JEU917599 JOQ917599 JYM917599 KII917599 KSE917599 LCA917599 LLW917599 LVS917599 MFO917599 MPK917599 MZG917599 NJC917599 NSY917599 OCU917599 OMQ917599 OWM917599 PGI917599 PQE917599 QAA917599 QJW917599 QTS917599 RDO917599 RNK917599 RXG917599 SHC917599 SQY917599 TAU917599 TKQ917599 TUM917599 UEI917599 UOE917599 UYA917599 VHW917599 VRS917599 WBO917599 WLK917599 WVG917599 C982971 IU983135 SQ983135 ACM983135 AMI983135 AWE983135 BGA983135 BPW983135 BZS983135 CJO983135 CTK983135 DDG983135 DNC983135 DWY983135 EGU983135 EQQ983135 FAM983135 FKI983135 FUE983135 GEA983135 GNW983135 GXS983135 HHO983135 HRK983135 IBG983135 ILC983135 IUY983135 JEU983135 JOQ983135 JYM983135 KII983135 KSE983135 LCA983135 LLW983135 LVS983135 MFO983135 MPK983135 MZG983135 NJC983135 NSY983135 OCU983135 OMQ983135 OWM983135 PGI983135 PQE983135 QAA983135 QJW983135 QTS983135 RDO983135 RNK983135 RXG983135 SHC983135 SQY983135 TAU983135 TKQ983135 TUM983135 UEI983135 UOE983135 UYA983135 VHW983135 VRS983135 WBO983135 WLK983135 WVG983135 TKQ983055 IU87 SQ87 ACM87 AMI87 AWE87 BGA87 BPW87 BZS87 CJO87 CTK87 DDG87 DNC87 DWY87 EGU87 EQQ87 FAM87 FKI87 FUE87 GEA87 GNW87 GXS87 HHO87 HRK87 IBG87 ILC87 IUY87 JEU87 JOQ87 JYM87 KII87 KSE87 LCA87 LLW87 LVS87 MFO87 MPK87 MZG87 NJC87 NSY87 OCU87 OMQ87 OWM87 PGI87 PQE87 QAA87 QJW87 QTS87 RDO87 RNK87 RXG87 SHC87 SQY87 TAU87 TKQ87 TUM87 UEI87 UOE87 UYA87 VHW87 VRS87 WBO87 WLK87 WVG87 C65459 IU65623 SQ65623 ACM65623 AMI65623 AWE65623 BGA65623 BPW65623 BZS65623 CJO65623 CTK65623 DDG65623 DNC65623 DWY65623 EGU65623 EQQ65623 FAM65623 FKI65623 FUE65623 GEA65623 GNW65623 GXS65623 HHO65623 HRK65623 IBG65623 ILC65623 IUY65623 JEU65623 JOQ65623 JYM65623 KII65623 KSE65623 LCA65623 LLW65623 LVS65623 MFO65623 MPK65623 MZG65623 NJC65623 NSY65623 OCU65623 OMQ65623 OWM65623 PGI65623 PQE65623 QAA65623 QJW65623 QTS65623 RDO65623 RNK65623 RXG65623 SHC65623 SQY65623 TAU65623 TKQ65623 TUM65623 UEI65623 UOE65623 UYA65623 VHW65623 VRS65623 WBO65623 WLK65623 WVG65623 C130995 IU131159 SQ131159 ACM131159 AMI131159 AWE131159 BGA131159 BPW131159 BZS131159 CJO131159 CTK131159 DDG131159 DNC131159 DWY131159 EGU131159 EQQ131159 FAM131159 FKI131159 FUE131159 GEA131159 GNW131159 GXS131159 HHO131159 HRK131159 IBG131159 ILC131159 IUY131159 JEU131159 JOQ131159 JYM131159 KII131159 KSE131159 LCA131159 LLW131159 LVS131159 MFO131159 MPK131159 MZG131159 NJC131159 NSY131159 OCU131159 OMQ131159 OWM131159 PGI131159 PQE131159 QAA131159 QJW131159 QTS131159 RDO131159 RNK131159 RXG131159 SHC131159 SQY131159 TAU131159 TKQ131159 TUM131159 UEI131159 UOE131159 UYA131159 VHW131159 VRS131159 WBO131159 WLK131159 WVG131159 C196531 IU196695 SQ196695 ACM196695 AMI196695 AWE196695 BGA196695 BPW196695 BZS196695 CJO196695 CTK196695 DDG196695 DNC196695 DWY196695 EGU196695 EQQ196695 FAM196695 FKI196695 FUE196695 GEA196695 GNW196695 GXS196695 HHO196695 HRK196695 IBG196695 ILC196695 IUY196695 JEU196695 JOQ196695 JYM196695 KII196695 KSE196695 LCA196695 LLW196695 LVS196695 MFO196695 MPK196695 MZG196695 NJC196695 NSY196695 OCU196695 OMQ196695 OWM196695 PGI196695 PQE196695 QAA196695 QJW196695 QTS196695 RDO196695 RNK196695 RXG196695 SHC196695 SQY196695 TAU196695 TKQ196695 TUM196695 UEI196695 UOE196695 UYA196695 VHW196695 VRS196695 WBO196695 WLK196695 WVG196695 C262067 IU262231 SQ262231 ACM262231 AMI262231 AWE262231 BGA262231 BPW262231 BZS262231 CJO262231 CTK262231 DDG262231 DNC262231 DWY262231 EGU262231 EQQ262231 FAM262231 FKI262231 FUE262231 GEA262231 GNW262231 GXS262231 HHO262231 HRK262231 IBG262231 ILC262231 IUY262231 JEU262231 JOQ262231 JYM262231 KII262231 KSE262231 LCA262231 LLW262231 LVS262231 MFO262231 MPK262231 MZG262231 NJC262231 NSY262231 OCU262231 OMQ262231 OWM262231 PGI262231 PQE262231 QAA262231 QJW262231 QTS262231 RDO262231 RNK262231 RXG262231 SHC262231 SQY262231 TAU262231 TKQ262231 TUM262231 UEI262231 UOE262231 UYA262231 VHW262231 VRS262231 WBO262231 WLK262231 WVG262231 C327603 IU327767 SQ327767 ACM327767 AMI327767 AWE327767 BGA327767 BPW327767 BZS327767 CJO327767 CTK327767 DDG327767 DNC327767 DWY327767 EGU327767 EQQ327767 FAM327767 FKI327767 FUE327767 GEA327767 GNW327767 GXS327767 HHO327767 HRK327767 IBG327767 ILC327767 IUY327767 JEU327767 JOQ327767 JYM327767 KII327767 KSE327767 LCA327767 LLW327767 LVS327767 MFO327767 MPK327767 MZG327767 NJC327767 NSY327767 OCU327767 OMQ327767 OWM327767 PGI327767 PQE327767 QAA327767 QJW327767 QTS327767 RDO327767 RNK327767 RXG327767 SHC327767 SQY327767 TAU327767 TKQ327767 TUM327767 UEI327767 UOE327767 UYA327767 VHW327767 VRS327767 WBO327767 WLK327767 WVG327767 C393139 IU393303 SQ393303 ACM393303 AMI393303 AWE393303 BGA393303 BPW393303 BZS393303 CJO393303 CTK393303 DDG393303 DNC393303 DWY393303 EGU393303 EQQ393303 FAM393303 FKI393303 FUE393303 GEA393303 GNW393303 GXS393303 HHO393303 HRK393303 IBG393303 ILC393303 IUY393303 JEU393303 JOQ393303 JYM393303 KII393303 KSE393303 LCA393303 LLW393303 LVS393303 MFO393303 MPK393303 MZG393303 NJC393303 NSY393303 OCU393303 OMQ393303 OWM393303 PGI393303 PQE393303 QAA393303 QJW393303 QTS393303 RDO393303 RNK393303 RXG393303 SHC393303 SQY393303 TAU393303 TKQ393303 TUM393303 UEI393303 UOE393303 UYA393303 VHW393303 VRS393303 WBO393303 WLK393303 WVG393303 C458675 IU458839 SQ458839 ACM458839 AMI458839 AWE458839 BGA458839 BPW458839 BZS458839 CJO458839 CTK458839 DDG458839 DNC458839 DWY458839 EGU458839 EQQ458839 FAM458839 FKI458839 FUE458839 GEA458839 GNW458839 GXS458839 HHO458839 HRK458839 IBG458839 ILC458839 IUY458839 JEU458839 JOQ458839 JYM458839 KII458839 KSE458839 LCA458839 LLW458839 LVS458839 MFO458839 MPK458839 MZG458839 NJC458839 NSY458839 OCU458839 OMQ458839 OWM458839 PGI458839 PQE458839 QAA458839 QJW458839 QTS458839 RDO458839 RNK458839 RXG458839 SHC458839 SQY458839 TAU458839 TKQ458839 TUM458839 UEI458839 UOE458839 UYA458839 VHW458839 VRS458839 WBO458839 WLK458839 WVG458839 C524211 IU524375 SQ524375 ACM524375 AMI524375 AWE524375 BGA524375 BPW524375 BZS524375 CJO524375 CTK524375 DDG524375 DNC524375 DWY524375 EGU524375 EQQ524375 FAM524375 FKI524375 FUE524375 GEA524375 GNW524375 GXS524375 HHO524375 HRK524375 IBG524375 ILC524375 IUY524375 JEU524375 JOQ524375 JYM524375 KII524375 KSE524375 LCA524375 LLW524375 LVS524375 MFO524375 MPK524375 MZG524375 NJC524375 NSY524375 OCU524375 OMQ524375 OWM524375 PGI524375 PQE524375 QAA524375 QJW524375 QTS524375 RDO524375 RNK524375 RXG524375 SHC524375 SQY524375 TAU524375 TKQ524375 TUM524375 UEI524375 UOE524375 UYA524375 VHW524375 VRS524375 WBO524375 WLK524375 WVG524375 C589747 IU589911 SQ589911 ACM589911 AMI589911 AWE589911 BGA589911 BPW589911 BZS589911 CJO589911 CTK589911 DDG589911 DNC589911 DWY589911 EGU589911 EQQ589911 FAM589911 FKI589911 FUE589911 GEA589911 GNW589911 GXS589911 HHO589911 HRK589911 IBG589911 ILC589911 IUY589911 JEU589911 JOQ589911 JYM589911 KII589911 KSE589911 LCA589911 LLW589911 LVS589911 MFO589911 MPK589911 MZG589911 NJC589911 NSY589911 OCU589911 OMQ589911 OWM589911 PGI589911 PQE589911 QAA589911 QJW589911 QTS589911 RDO589911 RNK589911 RXG589911 SHC589911 SQY589911 TAU589911 TKQ589911 TUM589911 UEI589911 UOE589911 UYA589911 VHW589911 VRS589911 WBO589911 WLK589911 WVG589911 C655283 IU655447 SQ655447 ACM655447 AMI655447 AWE655447 BGA655447 BPW655447 BZS655447 CJO655447 CTK655447 DDG655447 DNC655447 DWY655447 EGU655447 EQQ655447 FAM655447 FKI655447 FUE655447 GEA655447 GNW655447 GXS655447 HHO655447 HRK655447 IBG655447 ILC655447 IUY655447 JEU655447 JOQ655447 JYM655447 KII655447 KSE655447 LCA655447 LLW655447 LVS655447 MFO655447 MPK655447 MZG655447 NJC655447 NSY655447 OCU655447 OMQ655447 OWM655447 PGI655447 PQE655447 QAA655447 QJW655447 QTS655447 RDO655447 RNK655447 RXG655447 SHC655447 SQY655447 TAU655447 TKQ655447 TUM655447 UEI655447 UOE655447 UYA655447 VHW655447 VRS655447 WBO655447 WLK655447 WVG655447 C720819 IU720983 SQ720983 ACM720983 AMI720983 AWE720983 BGA720983 BPW720983 BZS720983 CJO720983 CTK720983 DDG720983 DNC720983 DWY720983 EGU720983 EQQ720983 FAM720983 FKI720983 FUE720983 GEA720983 GNW720983 GXS720983 HHO720983 HRK720983 IBG720983 ILC720983 IUY720983 JEU720983 JOQ720983 JYM720983 KII720983 KSE720983 LCA720983 LLW720983 LVS720983 MFO720983 MPK720983 MZG720983 NJC720983 NSY720983 OCU720983 OMQ720983 OWM720983 PGI720983 PQE720983 QAA720983 QJW720983 QTS720983 RDO720983 RNK720983 RXG720983 SHC720983 SQY720983 TAU720983 TKQ720983 TUM720983 UEI720983 UOE720983 UYA720983 VHW720983 VRS720983 WBO720983 WLK720983 WVG720983 C786355 IU786519 SQ786519 ACM786519 AMI786519 AWE786519 BGA786519 BPW786519 BZS786519 CJO786519 CTK786519 DDG786519 DNC786519 DWY786519 EGU786519 EQQ786519 FAM786519 FKI786519 FUE786519 GEA786519 GNW786519 GXS786519 HHO786519 HRK786519 IBG786519 ILC786519 IUY786519 JEU786519 JOQ786519 JYM786519 KII786519 KSE786519 LCA786519 LLW786519 LVS786519 MFO786519 MPK786519 MZG786519 NJC786519 NSY786519 OCU786519 OMQ786519 OWM786519 PGI786519 PQE786519 QAA786519 QJW786519 QTS786519 RDO786519 RNK786519 RXG786519 SHC786519 SQY786519 TAU786519 TKQ786519 TUM786519 UEI786519 UOE786519 UYA786519 VHW786519 VRS786519 WBO786519 WLK786519 WVG786519 C851891 IU852055 SQ852055 ACM852055 AMI852055 AWE852055 BGA852055 BPW852055 BZS852055 CJO852055 CTK852055 DDG852055 DNC852055 DWY852055 EGU852055 EQQ852055 FAM852055 FKI852055 FUE852055 GEA852055 GNW852055 GXS852055 HHO852055 HRK852055 IBG852055 ILC852055 IUY852055 JEU852055 JOQ852055 JYM852055 KII852055 KSE852055 LCA852055 LLW852055 LVS852055 MFO852055 MPK852055 MZG852055 NJC852055 NSY852055 OCU852055 OMQ852055 OWM852055 PGI852055 PQE852055 QAA852055 QJW852055 QTS852055 RDO852055 RNK852055 RXG852055 SHC852055 SQY852055 TAU852055 TKQ852055 TUM852055 UEI852055 UOE852055 UYA852055 VHW852055 VRS852055 WBO852055 WLK852055 WVG852055 C917427 IU917591 SQ917591 ACM917591 AMI917591 AWE917591 BGA917591 BPW917591 BZS917591 CJO917591 CTK917591 DDG917591 DNC917591 DWY917591 EGU917591 EQQ917591 FAM917591 FKI917591 FUE917591 GEA917591 GNW917591 GXS917591 HHO917591 HRK917591 IBG917591 ILC917591 IUY917591 JEU917591 JOQ917591 JYM917591 KII917591 KSE917591 LCA917591 LLW917591 LVS917591 MFO917591 MPK917591 MZG917591 NJC917591 NSY917591 OCU917591 OMQ917591 OWM917591 PGI917591 PQE917591 QAA917591 QJW917591 QTS917591 RDO917591 RNK917591 RXG917591 SHC917591 SQY917591 TAU917591 TKQ917591 TUM917591 UEI917591 UOE917591 UYA917591 VHW917591 VRS917591 WBO917591 WLK917591 WVG917591 C982963 IU983127 SQ983127 ACM983127 AMI983127 AWE983127 BGA983127 BPW983127 BZS983127 CJO983127 CTK983127 DDG983127 DNC983127 DWY983127 EGU983127 EQQ983127 FAM983127 FKI983127 FUE983127 GEA983127 GNW983127 GXS983127 HHO983127 HRK983127 IBG983127 ILC983127 IUY983127 JEU983127 JOQ983127 JYM983127 KII983127 KSE983127 LCA983127 LLW983127 LVS983127 MFO983127 MPK983127 MZG983127 NJC983127 NSY983127 OCU983127 OMQ983127 OWM983127 PGI983127 PQE983127 QAA983127 QJW983127 QTS983127 RDO983127 RNK983127 RXG983127 SHC983127 SQY983127 TAU983127 TKQ983127 TUM983127 UEI983127 UOE983127 UYA983127 VHW983127 VRS983127 WBO983127 WLK983127 WVG983127 PQE983055 IU79 SQ79 ACM79 AMI79 AWE79 BGA79 BPW79 BZS79 CJO79 CTK79 DDG79 DNC79 DWY79 EGU79 EQQ79 FAM79 FKI79 FUE79 GEA79 GNW79 GXS79 HHO79 HRK79 IBG79 ILC79 IUY79 JEU79 JOQ79 JYM79 KII79 KSE79 LCA79 LLW79 LVS79 MFO79 MPK79 MZG79 NJC79 NSY79 OCU79 OMQ79 OWM79 PGI79 PQE79 QAA79 QJW79 QTS79 RDO79 RNK79 RXG79 SHC79 SQY79 TAU79 TKQ79 TUM79 UEI79 UOE79 UYA79 VHW79 VRS79 WBO79 WLK79 WVG79 C65451 IU65615 SQ65615 ACM65615 AMI65615 AWE65615 BGA65615 BPW65615 BZS65615 CJO65615 CTK65615 DDG65615 DNC65615 DWY65615 EGU65615 EQQ65615 FAM65615 FKI65615 FUE65615 GEA65615 GNW65615 GXS65615 HHO65615 HRK65615 IBG65615 ILC65615 IUY65615 JEU65615 JOQ65615 JYM65615 KII65615 KSE65615 LCA65615 LLW65615 LVS65615 MFO65615 MPK65615 MZG65615 NJC65615 NSY65615 OCU65615 OMQ65615 OWM65615 PGI65615 PQE65615 QAA65615 QJW65615 QTS65615 RDO65615 RNK65615 RXG65615 SHC65615 SQY65615 TAU65615 TKQ65615 TUM65615 UEI65615 UOE65615 UYA65615 VHW65615 VRS65615 WBO65615 WLK65615 WVG65615 C130987 IU131151 SQ131151 ACM131151 AMI131151 AWE131151 BGA131151 BPW131151 BZS131151 CJO131151 CTK131151 DDG131151 DNC131151 DWY131151 EGU131151 EQQ131151 FAM131151 FKI131151 FUE131151 GEA131151 GNW131151 GXS131151 HHO131151 HRK131151 IBG131151 ILC131151 IUY131151 JEU131151 JOQ131151 JYM131151 KII131151 KSE131151 LCA131151 LLW131151 LVS131151 MFO131151 MPK131151 MZG131151 NJC131151 NSY131151 OCU131151 OMQ131151 OWM131151 PGI131151 PQE131151 QAA131151 QJW131151 QTS131151 RDO131151 RNK131151 RXG131151 SHC131151 SQY131151 TAU131151 TKQ131151 TUM131151 UEI131151 UOE131151 UYA131151 VHW131151 VRS131151 WBO131151 WLK131151 WVG131151 C196523 IU196687 SQ196687 ACM196687 AMI196687 AWE196687 BGA196687 BPW196687 BZS196687 CJO196687 CTK196687 DDG196687 DNC196687 DWY196687 EGU196687 EQQ196687 FAM196687 FKI196687 FUE196687 GEA196687 GNW196687 GXS196687 HHO196687 HRK196687 IBG196687 ILC196687 IUY196687 JEU196687 JOQ196687 JYM196687 KII196687 KSE196687 LCA196687 LLW196687 LVS196687 MFO196687 MPK196687 MZG196687 NJC196687 NSY196687 OCU196687 OMQ196687 OWM196687 PGI196687 PQE196687 QAA196687 QJW196687 QTS196687 RDO196687 RNK196687 RXG196687 SHC196687 SQY196687 TAU196687 TKQ196687 TUM196687 UEI196687 UOE196687 UYA196687 VHW196687 VRS196687 WBO196687 WLK196687 WVG196687 C262059 IU262223 SQ262223 ACM262223 AMI262223 AWE262223 BGA262223 BPW262223 BZS262223 CJO262223 CTK262223 DDG262223 DNC262223 DWY262223 EGU262223 EQQ262223 FAM262223 FKI262223 FUE262223 GEA262223 GNW262223 GXS262223 HHO262223 HRK262223 IBG262223 ILC262223 IUY262223 JEU262223 JOQ262223 JYM262223 KII262223 KSE262223 LCA262223 LLW262223 LVS262223 MFO262223 MPK262223 MZG262223 NJC262223 NSY262223 OCU262223 OMQ262223 OWM262223 PGI262223 PQE262223 QAA262223 QJW262223 QTS262223 RDO262223 RNK262223 RXG262223 SHC262223 SQY262223 TAU262223 TKQ262223 TUM262223 UEI262223 UOE262223 UYA262223 VHW262223 VRS262223 WBO262223 WLK262223 WVG262223 C327595 IU327759 SQ327759 ACM327759 AMI327759 AWE327759 BGA327759 BPW327759 BZS327759 CJO327759 CTK327759 DDG327759 DNC327759 DWY327759 EGU327759 EQQ327759 FAM327759 FKI327759 FUE327759 GEA327759 GNW327759 GXS327759 HHO327759 HRK327759 IBG327759 ILC327759 IUY327759 JEU327759 JOQ327759 JYM327759 KII327759 KSE327759 LCA327759 LLW327759 LVS327759 MFO327759 MPK327759 MZG327759 NJC327759 NSY327759 OCU327759 OMQ327759 OWM327759 PGI327759 PQE327759 QAA327759 QJW327759 QTS327759 RDO327759 RNK327759 RXG327759 SHC327759 SQY327759 TAU327759 TKQ327759 TUM327759 UEI327759 UOE327759 UYA327759 VHW327759 VRS327759 WBO327759 WLK327759 WVG327759 C393131 IU393295 SQ393295 ACM393295 AMI393295 AWE393295 BGA393295 BPW393295 BZS393295 CJO393295 CTK393295 DDG393295 DNC393295 DWY393295 EGU393295 EQQ393295 FAM393295 FKI393295 FUE393295 GEA393295 GNW393295 GXS393295 HHO393295 HRK393295 IBG393295 ILC393295 IUY393295 JEU393295 JOQ393295 JYM393295 KII393295 KSE393295 LCA393295 LLW393295 LVS393295 MFO393295 MPK393295 MZG393295 NJC393295 NSY393295 OCU393295 OMQ393295 OWM393295 PGI393295 PQE393295 QAA393295 QJW393295 QTS393295 RDO393295 RNK393295 RXG393295 SHC393295 SQY393295 TAU393295 TKQ393295 TUM393295 UEI393295 UOE393295 UYA393295 VHW393295 VRS393295 WBO393295 WLK393295 WVG393295 C458667 IU458831 SQ458831 ACM458831 AMI458831 AWE458831 BGA458831 BPW458831 BZS458831 CJO458831 CTK458831 DDG458831 DNC458831 DWY458831 EGU458831 EQQ458831 FAM458831 FKI458831 FUE458831 GEA458831 GNW458831 GXS458831 HHO458831 HRK458831 IBG458831 ILC458831 IUY458831 JEU458831 JOQ458831 JYM458831 KII458831 KSE458831 LCA458831 LLW458831 LVS458831 MFO458831 MPK458831 MZG458831 NJC458831 NSY458831 OCU458831 OMQ458831 OWM458831 PGI458831 PQE458831 QAA458831 QJW458831 QTS458831 RDO458831 RNK458831 RXG458831 SHC458831 SQY458831 TAU458831 TKQ458831 TUM458831 UEI458831 UOE458831 UYA458831 VHW458831 VRS458831 WBO458831 WLK458831 WVG458831 C524203 IU524367 SQ524367 ACM524367 AMI524367 AWE524367 BGA524367 BPW524367 BZS524367 CJO524367 CTK524367 DDG524367 DNC524367 DWY524367 EGU524367 EQQ524367 FAM524367 FKI524367 FUE524367 GEA524367 GNW524367 GXS524367 HHO524367 HRK524367 IBG524367 ILC524367 IUY524367 JEU524367 JOQ524367 JYM524367 KII524367 KSE524367 LCA524367 LLW524367 LVS524367 MFO524367 MPK524367 MZG524367 NJC524367 NSY524367 OCU524367 OMQ524367 OWM524367 PGI524367 PQE524367 QAA524367 QJW524367 QTS524367 RDO524367 RNK524367 RXG524367 SHC524367 SQY524367 TAU524367 TKQ524367 TUM524367 UEI524367 UOE524367 UYA524367 VHW524367 VRS524367 WBO524367 WLK524367 WVG524367 C589739 IU589903 SQ589903 ACM589903 AMI589903 AWE589903 BGA589903 BPW589903 BZS589903 CJO589903 CTK589903 DDG589903 DNC589903 DWY589903 EGU589903 EQQ589903 FAM589903 FKI589903 FUE589903 GEA589903 GNW589903 GXS589903 HHO589903 HRK589903 IBG589903 ILC589903 IUY589903 JEU589903 JOQ589903 JYM589903 KII589903 KSE589903 LCA589903 LLW589903 LVS589903 MFO589903 MPK589903 MZG589903 NJC589903 NSY589903 OCU589903 OMQ589903 OWM589903 PGI589903 PQE589903 QAA589903 QJW589903 QTS589903 RDO589903 RNK589903 RXG589903 SHC589903 SQY589903 TAU589903 TKQ589903 TUM589903 UEI589903 UOE589903 UYA589903 VHW589903 VRS589903 WBO589903 WLK589903 WVG589903 C655275 IU655439 SQ655439 ACM655439 AMI655439 AWE655439 BGA655439 BPW655439 BZS655439 CJO655439 CTK655439 DDG655439 DNC655439 DWY655439 EGU655439 EQQ655439 FAM655439 FKI655439 FUE655439 GEA655439 GNW655439 GXS655439 HHO655439 HRK655439 IBG655439 ILC655439 IUY655439 JEU655439 JOQ655439 JYM655439 KII655439 KSE655439 LCA655439 LLW655439 LVS655439 MFO655439 MPK655439 MZG655439 NJC655439 NSY655439 OCU655439 OMQ655439 OWM655439 PGI655439 PQE655439 QAA655439 QJW655439 QTS655439 RDO655439 RNK655439 RXG655439 SHC655439 SQY655439 TAU655439 TKQ655439 TUM655439 UEI655439 UOE655439 UYA655439 VHW655439 VRS655439 WBO655439 WLK655439 WVG655439 C720811 IU720975 SQ720975 ACM720975 AMI720975 AWE720975 BGA720975 BPW720975 BZS720975 CJO720975 CTK720975 DDG720975 DNC720975 DWY720975 EGU720975 EQQ720975 FAM720975 FKI720975 FUE720975 GEA720975 GNW720975 GXS720975 HHO720975 HRK720975 IBG720975 ILC720975 IUY720975 JEU720975 JOQ720975 JYM720975 KII720975 KSE720975 LCA720975 LLW720975 LVS720975 MFO720975 MPK720975 MZG720975 NJC720975 NSY720975 OCU720975 OMQ720975 OWM720975 PGI720975 PQE720975 QAA720975 QJW720975 QTS720975 RDO720975 RNK720975 RXG720975 SHC720975 SQY720975 TAU720975 TKQ720975 TUM720975 UEI720975 UOE720975 UYA720975 VHW720975 VRS720975 WBO720975 WLK720975 WVG720975 C786347 IU786511 SQ786511 ACM786511 AMI786511 AWE786511 BGA786511 BPW786511 BZS786511 CJO786511 CTK786511 DDG786511 DNC786511 DWY786511 EGU786511 EQQ786511 FAM786511 FKI786511 FUE786511 GEA786511 GNW786511 GXS786511 HHO786511 HRK786511 IBG786511 ILC786511 IUY786511 JEU786511 JOQ786511 JYM786511 KII786511 KSE786511 LCA786511 LLW786511 LVS786511 MFO786511 MPK786511 MZG786511 NJC786511 NSY786511 OCU786511 OMQ786511 OWM786511 PGI786511 PQE786511 QAA786511 QJW786511 QTS786511 RDO786511 RNK786511 RXG786511 SHC786511 SQY786511 TAU786511 TKQ786511 TUM786511 UEI786511 UOE786511 UYA786511 VHW786511 VRS786511 WBO786511 WLK786511 WVG786511 C851883 IU852047 SQ852047 ACM852047 AMI852047 AWE852047 BGA852047 BPW852047 BZS852047 CJO852047 CTK852047 DDG852047 DNC852047 DWY852047 EGU852047 EQQ852047 FAM852047 FKI852047 FUE852047 GEA852047 GNW852047 GXS852047 HHO852047 HRK852047 IBG852047 ILC852047 IUY852047 JEU852047 JOQ852047 JYM852047 KII852047 KSE852047 LCA852047 LLW852047 LVS852047 MFO852047 MPK852047 MZG852047 NJC852047 NSY852047 OCU852047 OMQ852047 OWM852047 PGI852047 PQE852047 QAA852047 QJW852047 QTS852047 RDO852047 RNK852047 RXG852047 SHC852047 SQY852047 TAU852047 TKQ852047 TUM852047 UEI852047 UOE852047 UYA852047 VHW852047 VRS852047 WBO852047 WLK852047 WVG852047 C917419 IU917583 SQ917583 ACM917583 AMI917583 AWE917583 BGA917583 BPW917583 BZS917583 CJO917583 CTK917583 DDG917583 DNC917583 DWY917583 EGU917583 EQQ917583 FAM917583 FKI917583 FUE917583 GEA917583 GNW917583 GXS917583 HHO917583 HRK917583 IBG917583 ILC917583 IUY917583 JEU917583 JOQ917583 JYM917583 KII917583 KSE917583 LCA917583 LLW917583 LVS917583 MFO917583 MPK917583 MZG917583 NJC917583 NSY917583 OCU917583 OMQ917583 OWM917583 PGI917583 PQE917583 QAA917583 QJW917583 QTS917583 RDO917583 RNK917583 RXG917583 SHC917583 SQY917583 TAU917583 TKQ917583 TUM917583 UEI917583 UOE917583 UYA917583 VHW917583 VRS917583 WBO917583 WLK917583 WVG917583 C982955 IU983119 SQ983119 ACM983119 AMI983119 AWE983119 BGA983119 BPW983119 BZS983119 CJO983119 CTK983119 DDG983119 DNC983119 DWY983119 EGU983119 EQQ983119 FAM983119 FKI983119 FUE983119 GEA983119 GNW983119 GXS983119 HHO983119 HRK983119 IBG983119 ILC983119 IUY983119 JEU983119 JOQ983119 JYM983119 KII983119 KSE983119 LCA983119 LLW983119 LVS983119 MFO983119 MPK983119 MZG983119 NJC983119 NSY983119 OCU983119 OMQ983119 OWM983119 PGI983119 PQE983119 QAA983119 QJW983119 QTS983119 RDO983119 RNK983119 RXG983119 SHC983119 SQY983119 TAU983119 TKQ983119 TUM983119 UEI983119 UOE983119 UYA983119 VHW983119 VRS983119 WBO983119 WLK983119 WVG983119 UEI983055 IU71 SQ71 ACM71 AMI71 AWE71 BGA71 BPW71 BZS71 CJO71 CTK71 DDG71 DNC71 DWY71 EGU71 EQQ71 FAM71 FKI71 FUE71 GEA71 GNW71 GXS71 HHO71 HRK71 IBG71 ILC71 IUY71 JEU71 JOQ71 JYM71 KII71 KSE71 LCA71 LLW71 LVS71 MFO71 MPK71 MZG71 NJC71 NSY71 OCU71 OMQ71 OWM71 PGI71 PQE71 QAA71 QJW71 QTS71 RDO71 RNK71 RXG71 SHC71 SQY71 TAU71 TKQ71 TUM71 UEI71 UOE71 UYA71 VHW71 VRS71 WBO71 WLK71 WVG71 C65443 IU65607 SQ65607 ACM65607 AMI65607 AWE65607 BGA65607 BPW65607 BZS65607 CJO65607 CTK65607 DDG65607 DNC65607 DWY65607 EGU65607 EQQ65607 FAM65607 FKI65607 FUE65607 GEA65607 GNW65607 GXS65607 HHO65607 HRK65607 IBG65607 ILC65607 IUY65607 JEU65607 JOQ65607 JYM65607 KII65607 KSE65607 LCA65607 LLW65607 LVS65607 MFO65607 MPK65607 MZG65607 NJC65607 NSY65607 OCU65607 OMQ65607 OWM65607 PGI65607 PQE65607 QAA65607 QJW65607 QTS65607 RDO65607 RNK65607 RXG65607 SHC65607 SQY65607 TAU65607 TKQ65607 TUM65607 UEI65607 UOE65607 UYA65607 VHW65607 VRS65607 WBO65607 WLK65607 WVG65607 C130979 IU131143 SQ131143 ACM131143 AMI131143 AWE131143 BGA131143 BPW131143 BZS131143 CJO131143 CTK131143 DDG131143 DNC131143 DWY131143 EGU131143 EQQ131143 FAM131143 FKI131143 FUE131143 GEA131143 GNW131143 GXS131143 HHO131143 HRK131143 IBG131143 ILC131143 IUY131143 JEU131143 JOQ131143 JYM131143 KII131143 KSE131143 LCA131143 LLW131143 LVS131143 MFO131143 MPK131143 MZG131143 NJC131143 NSY131143 OCU131143 OMQ131143 OWM131143 PGI131143 PQE131143 QAA131143 QJW131143 QTS131143 RDO131143 RNK131143 RXG131143 SHC131143 SQY131143 TAU131143 TKQ131143 TUM131143 UEI131143 UOE131143 UYA131143 VHW131143 VRS131143 WBO131143 WLK131143 WVG131143 C196515 IU196679 SQ196679 ACM196679 AMI196679 AWE196679 BGA196679 BPW196679 BZS196679 CJO196679 CTK196679 DDG196679 DNC196679 DWY196679 EGU196679 EQQ196679 FAM196679 FKI196679 FUE196679 GEA196679 GNW196679 GXS196679 HHO196679 HRK196679 IBG196679 ILC196679 IUY196679 JEU196679 JOQ196679 JYM196679 KII196679 KSE196679 LCA196679 LLW196679 LVS196679 MFO196679 MPK196679 MZG196679 NJC196679 NSY196679 OCU196679 OMQ196679 OWM196679 PGI196679 PQE196679 QAA196679 QJW196679 QTS196679 RDO196679 RNK196679 RXG196679 SHC196679 SQY196679 TAU196679 TKQ196679 TUM196679 UEI196679 UOE196679 UYA196679 VHW196679 VRS196679 WBO196679 WLK196679 WVG196679 C262051 IU262215 SQ262215 ACM262215 AMI262215 AWE262215 BGA262215 BPW262215 BZS262215 CJO262215 CTK262215 DDG262215 DNC262215 DWY262215 EGU262215 EQQ262215 FAM262215 FKI262215 FUE262215 GEA262215 GNW262215 GXS262215 HHO262215 HRK262215 IBG262215 ILC262215 IUY262215 JEU262215 JOQ262215 JYM262215 KII262215 KSE262215 LCA262215 LLW262215 LVS262215 MFO262215 MPK262215 MZG262215 NJC262215 NSY262215 OCU262215 OMQ262215 OWM262215 PGI262215 PQE262215 QAA262215 QJW262215 QTS262215 RDO262215 RNK262215 RXG262215 SHC262215 SQY262215 TAU262215 TKQ262215 TUM262215 UEI262215 UOE262215 UYA262215 VHW262215 VRS262215 WBO262215 WLK262215 WVG262215 C327587 IU327751 SQ327751 ACM327751 AMI327751 AWE327751 BGA327751 BPW327751 BZS327751 CJO327751 CTK327751 DDG327751 DNC327751 DWY327751 EGU327751 EQQ327751 FAM327751 FKI327751 FUE327751 GEA327751 GNW327751 GXS327751 HHO327751 HRK327751 IBG327751 ILC327751 IUY327751 JEU327751 JOQ327751 JYM327751 KII327751 KSE327751 LCA327751 LLW327751 LVS327751 MFO327751 MPK327751 MZG327751 NJC327751 NSY327751 OCU327751 OMQ327751 OWM327751 PGI327751 PQE327751 QAA327751 QJW327751 QTS327751 RDO327751 RNK327751 RXG327751 SHC327751 SQY327751 TAU327751 TKQ327751 TUM327751 UEI327751 UOE327751 UYA327751 VHW327751 VRS327751 WBO327751 WLK327751 WVG327751 C393123 IU393287 SQ393287 ACM393287 AMI393287 AWE393287 BGA393287 BPW393287 BZS393287 CJO393287 CTK393287 DDG393287 DNC393287 DWY393287 EGU393287 EQQ393287 FAM393287 FKI393287 FUE393287 GEA393287 GNW393287 GXS393287 HHO393287 HRK393287 IBG393287 ILC393287 IUY393287 JEU393287 JOQ393287 JYM393287 KII393287 KSE393287 LCA393287 LLW393287 LVS393287 MFO393287 MPK393287 MZG393287 NJC393287 NSY393287 OCU393287 OMQ393287 OWM393287 PGI393287 PQE393287 QAA393287 QJW393287 QTS393287 RDO393287 RNK393287 RXG393287 SHC393287 SQY393287 TAU393287 TKQ393287 TUM393287 UEI393287 UOE393287 UYA393287 VHW393287 VRS393287 WBO393287 WLK393287 WVG393287 C458659 IU458823 SQ458823 ACM458823 AMI458823 AWE458823 BGA458823 BPW458823 BZS458823 CJO458823 CTK458823 DDG458823 DNC458823 DWY458823 EGU458823 EQQ458823 FAM458823 FKI458823 FUE458823 GEA458823 GNW458823 GXS458823 HHO458823 HRK458823 IBG458823 ILC458823 IUY458823 JEU458823 JOQ458823 JYM458823 KII458823 KSE458823 LCA458823 LLW458823 LVS458823 MFO458823 MPK458823 MZG458823 NJC458823 NSY458823 OCU458823 OMQ458823 OWM458823 PGI458823 PQE458823 QAA458823 QJW458823 QTS458823 RDO458823 RNK458823 RXG458823 SHC458823 SQY458823 TAU458823 TKQ458823 TUM458823 UEI458823 UOE458823 UYA458823 VHW458823 VRS458823 WBO458823 WLK458823 WVG458823 C524195 IU524359 SQ524359 ACM524359 AMI524359 AWE524359 BGA524359 BPW524359 BZS524359 CJO524359 CTK524359 DDG524359 DNC524359 DWY524359 EGU524359 EQQ524359 FAM524359 FKI524359 FUE524359 GEA524359 GNW524359 GXS524359 HHO524359 HRK524359 IBG524359 ILC524359 IUY524359 JEU524359 JOQ524359 JYM524359 KII524359 KSE524359 LCA524359 LLW524359 LVS524359 MFO524359 MPK524359 MZG524359 NJC524359 NSY524359 OCU524359 OMQ524359 OWM524359 PGI524359 PQE524359 QAA524359 QJW524359 QTS524359 RDO524359 RNK524359 RXG524359 SHC524359 SQY524359 TAU524359 TKQ524359 TUM524359 UEI524359 UOE524359 UYA524359 VHW524359 VRS524359 WBO524359 WLK524359 WVG524359 C589731 IU589895 SQ589895 ACM589895 AMI589895 AWE589895 BGA589895 BPW589895 BZS589895 CJO589895 CTK589895 DDG589895 DNC589895 DWY589895 EGU589895 EQQ589895 FAM589895 FKI589895 FUE589895 GEA589895 GNW589895 GXS589895 HHO589895 HRK589895 IBG589895 ILC589895 IUY589895 JEU589895 JOQ589895 JYM589895 KII589895 KSE589895 LCA589895 LLW589895 LVS589895 MFO589895 MPK589895 MZG589895 NJC589895 NSY589895 OCU589895 OMQ589895 OWM589895 PGI589895 PQE589895 QAA589895 QJW589895 QTS589895 RDO589895 RNK589895 RXG589895 SHC589895 SQY589895 TAU589895 TKQ589895 TUM589895 UEI589895 UOE589895 UYA589895 VHW589895 VRS589895 WBO589895 WLK589895 WVG589895 C655267 IU655431 SQ655431 ACM655431 AMI655431 AWE655431 BGA655431 BPW655431 BZS655431 CJO655431 CTK655431 DDG655431 DNC655431 DWY655431 EGU655431 EQQ655431 FAM655431 FKI655431 FUE655431 GEA655431 GNW655431 GXS655431 HHO655431 HRK655431 IBG655431 ILC655431 IUY655431 JEU655431 JOQ655431 JYM655431 KII655431 KSE655431 LCA655431 LLW655431 LVS655431 MFO655431 MPK655431 MZG655431 NJC655431 NSY655431 OCU655431 OMQ655431 OWM655431 PGI655431 PQE655431 QAA655431 QJW655431 QTS655431 RDO655431 RNK655431 RXG655431 SHC655431 SQY655431 TAU655431 TKQ655431 TUM655431 UEI655431 UOE655431 UYA655431 VHW655431 VRS655431 WBO655431 WLK655431 WVG655431 C720803 IU720967 SQ720967 ACM720967 AMI720967 AWE720967 BGA720967 BPW720967 BZS720967 CJO720967 CTK720967 DDG720967 DNC720967 DWY720967 EGU720967 EQQ720967 FAM720967 FKI720967 FUE720967 GEA720967 GNW720967 GXS720967 HHO720967 HRK720967 IBG720967 ILC720967 IUY720967 JEU720967 JOQ720967 JYM720967 KII720967 KSE720967 LCA720967 LLW720967 LVS720967 MFO720967 MPK720967 MZG720967 NJC720967 NSY720967 OCU720967 OMQ720967 OWM720967 PGI720967 PQE720967 QAA720967 QJW720967 QTS720967 RDO720967 RNK720967 RXG720967 SHC720967 SQY720967 TAU720967 TKQ720967 TUM720967 UEI720967 UOE720967 UYA720967 VHW720967 VRS720967 WBO720967 WLK720967 WVG720967 C786339 IU786503 SQ786503 ACM786503 AMI786503 AWE786503 BGA786503 BPW786503 BZS786503 CJO786503 CTK786503 DDG786503 DNC786503 DWY786503 EGU786503 EQQ786503 FAM786503 FKI786503 FUE786503 GEA786503 GNW786503 GXS786503 HHO786503 HRK786503 IBG786503 ILC786503 IUY786503 JEU786503 JOQ786503 JYM786503 KII786503 KSE786503 LCA786503 LLW786503 LVS786503 MFO786503 MPK786503 MZG786503 NJC786503 NSY786503 OCU786503 OMQ786503 OWM786503 PGI786503 PQE786503 QAA786503 QJW786503 QTS786503 RDO786503 RNK786503 RXG786503 SHC786503 SQY786503 TAU786503 TKQ786503 TUM786503 UEI786503 UOE786503 UYA786503 VHW786503 VRS786503 WBO786503 WLK786503 WVG786503 C851875 IU852039 SQ852039 ACM852039 AMI852039 AWE852039 BGA852039 BPW852039 BZS852039 CJO852039 CTK852039 DDG852039 DNC852039 DWY852039 EGU852039 EQQ852039 FAM852039 FKI852039 FUE852039 GEA852039 GNW852039 GXS852039 HHO852039 HRK852039 IBG852039 ILC852039 IUY852039 JEU852039 JOQ852039 JYM852039 KII852039 KSE852039 LCA852039 LLW852039 LVS852039 MFO852039 MPK852039 MZG852039 NJC852039 NSY852039 OCU852039 OMQ852039 OWM852039 PGI852039 PQE852039 QAA852039 QJW852039 QTS852039 RDO852039 RNK852039 RXG852039 SHC852039 SQY852039 TAU852039 TKQ852039 TUM852039 UEI852039 UOE852039 UYA852039 VHW852039 VRS852039 WBO852039 WLK852039 WVG852039 C917411 IU917575 SQ917575 ACM917575 AMI917575 AWE917575 BGA917575 BPW917575 BZS917575 CJO917575 CTK917575 DDG917575 DNC917575 DWY917575 EGU917575 EQQ917575 FAM917575 FKI917575 FUE917575 GEA917575 GNW917575 GXS917575 HHO917575 HRK917575 IBG917575 ILC917575 IUY917575 JEU917575 JOQ917575 JYM917575 KII917575 KSE917575 LCA917575 LLW917575 LVS917575 MFO917575 MPK917575 MZG917575 NJC917575 NSY917575 OCU917575 OMQ917575 OWM917575 PGI917575 PQE917575 QAA917575 QJW917575 QTS917575 RDO917575 RNK917575 RXG917575 SHC917575 SQY917575 TAU917575 TKQ917575 TUM917575 UEI917575 UOE917575 UYA917575 VHW917575 VRS917575 WBO917575 WLK917575 WVG917575 C982947 IU983111 SQ983111 ACM983111 AMI983111 AWE983111 BGA983111 BPW983111 BZS983111 CJO983111 CTK983111 DDG983111 DNC983111 DWY983111 EGU983111 EQQ983111 FAM983111 FKI983111 FUE983111 GEA983111 GNW983111 GXS983111 HHO983111 HRK983111 IBG983111 ILC983111 IUY983111 JEU983111 JOQ983111 JYM983111 KII983111 KSE983111 LCA983111 LLW983111 LVS983111 MFO983111 MPK983111 MZG983111 NJC983111 NSY983111 OCU983111 OMQ983111 OWM983111 PGI983111 PQE983111 QAA983111 QJW983111 QTS983111 RDO983111 RNK983111 RXG983111 SHC983111 SQY983111 TAU983111 TKQ983111 TUM983111 UEI983111 UOE983111 UYA983111 VHW983111 VRS983111 WBO983111 WLK983111 WVG983111 TUM983055 IU63 SQ63 ACM63 AMI63 AWE63 BGA63 BPW63 BZS63 CJO63 CTK63 DDG63 DNC63 DWY63 EGU63 EQQ63 FAM63 FKI63 FUE63 GEA63 GNW63 GXS63 HHO63 HRK63 IBG63 ILC63 IUY63 JEU63 JOQ63 JYM63 KII63 KSE63 LCA63 LLW63 LVS63 MFO63 MPK63 MZG63 NJC63 NSY63 OCU63 OMQ63 OWM63 PGI63 PQE63 QAA63 QJW63 QTS63 RDO63 RNK63 RXG63 SHC63 SQY63 TAU63 TKQ63 TUM63 UEI63 UOE63 UYA63 VHW63 VRS63 WBO63 WLK63 WVG63 C65435 IU65599 SQ65599 ACM65599 AMI65599 AWE65599 BGA65599 BPW65599 BZS65599 CJO65599 CTK65599 DDG65599 DNC65599 DWY65599 EGU65599 EQQ65599 FAM65599 FKI65599 FUE65599 GEA65599 GNW65599 GXS65599 HHO65599 HRK65599 IBG65599 ILC65599 IUY65599 JEU65599 JOQ65599 JYM65599 KII65599 KSE65599 LCA65599 LLW65599 LVS65599 MFO65599 MPK65599 MZG65599 NJC65599 NSY65599 OCU65599 OMQ65599 OWM65599 PGI65599 PQE65599 QAA65599 QJW65599 QTS65599 RDO65599 RNK65599 RXG65599 SHC65599 SQY65599 TAU65599 TKQ65599 TUM65599 UEI65599 UOE65599 UYA65599 VHW65599 VRS65599 WBO65599 WLK65599 WVG65599 C130971 IU131135 SQ131135 ACM131135 AMI131135 AWE131135 BGA131135 BPW131135 BZS131135 CJO131135 CTK131135 DDG131135 DNC131135 DWY131135 EGU131135 EQQ131135 FAM131135 FKI131135 FUE131135 GEA131135 GNW131135 GXS131135 HHO131135 HRK131135 IBG131135 ILC131135 IUY131135 JEU131135 JOQ131135 JYM131135 KII131135 KSE131135 LCA131135 LLW131135 LVS131135 MFO131135 MPK131135 MZG131135 NJC131135 NSY131135 OCU131135 OMQ131135 OWM131135 PGI131135 PQE131135 QAA131135 QJW131135 QTS131135 RDO131135 RNK131135 RXG131135 SHC131135 SQY131135 TAU131135 TKQ131135 TUM131135 UEI131135 UOE131135 UYA131135 VHW131135 VRS131135 WBO131135 WLK131135 WVG131135 C196507 IU196671 SQ196671 ACM196671 AMI196671 AWE196671 BGA196671 BPW196671 BZS196671 CJO196671 CTK196671 DDG196671 DNC196671 DWY196671 EGU196671 EQQ196671 FAM196671 FKI196671 FUE196671 GEA196671 GNW196671 GXS196671 HHO196671 HRK196671 IBG196671 ILC196671 IUY196671 JEU196671 JOQ196671 JYM196671 KII196671 KSE196671 LCA196671 LLW196671 LVS196671 MFO196671 MPK196671 MZG196671 NJC196671 NSY196671 OCU196671 OMQ196671 OWM196671 PGI196671 PQE196671 QAA196671 QJW196671 QTS196671 RDO196671 RNK196671 RXG196671 SHC196671 SQY196671 TAU196671 TKQ196671 TUM196671 UEI196671 UOE196671 UYA196671 VHW196671 VRS196671 WBO196671 WLK196671 WVG196671 C262043 IU262207 SQ262207 ACM262207 AMI262207 AWE262207 BGA262207 BPW262207 BZS262207 CJO262207 CTK262207 DDG262207 DNC262207 DWY262207 EGU262207 EQQ262207 FAM262207 FKI262207 FUE262207 GEA262207 GNW262207 GXS262207 HHO262207 HRK262207 IBG262207 ILC262207 IUY262207 JEU262207 JOQ262207 JYM262207 KII262207 KSE262207 LCA262207 LLW262207 LVS262207 MFO262207 MPK262207 MZG262207 NJC262207 NSY262207 OCU262207 OMQ262207 OWM262207 PGI262207 PQE262207 QAA262207 QJW262207 QTS262207 RDO262207 RNK262207 RXG262207 SHC262207 SQY262207 TAU262207 TKQ262207 TUM262207 UEI262207 UOE262207 UYA262207 VHW262207 VRS262207 WBO262207 WLK262207 WVG262207 C327579 IU327743 SQ327743 ACM327743 AMI327743 AWE327743 BGA327743 BPW327743 BZS327743 CJO327743 CTK327743 DDG327743 DNC327743 DWY327743 EGU327743 EQQ327743 FAM327743 FKI327743 FUE327743 GEA327743 GNW327743 GXS327743 HHO327743 HRK327743 IBG327743 ILC327743 IUY327743 JEU327743 JOQ327743 JYM327743 KII327743 KSE327743 LCA327743 LLW327743 LVS327743 MFO327743 MPK327743 MZG327743 NJC327743 NSY327743 OCU327743 OMQ327743 OWM327743 PGI327743 PQE327743 QAA327743 QJW327743 QTS327743 RDO327743 RNK327743 RXG327743 SHC327743 SQY327743 TAU327743 TKQ327743 TUM327743 UEI327743 UOE327743 UYA327743 VHW327743 VRS327743 WBO327743 WLK327743 WVG327743 C393115 IU393279 SQ393279 ACM393279 AMI393279 AWE393279 BGA393279 BPW393279 BZS393279 CJO393279 CTK393279 DDG393279 DNC393279 DWY393279 EGU393279 EQQ393279 FAM393279 FKI393279 FUE393279 GEA393279 GNW393279 GXS393279 HHO393279 HRK393279 IBG393279 ILC393279 IUY393279 JEU393279 JOQ393279 JYM393279 KII393279 KSE393279 LCA393279 LLW393279 LVS393279 MFO393279 MPK393279 MZG393279 NJC393279 NSY393279 OCU393279 OMQ393279 OWM393279 PGI393279 PQE393279 QAA393279 QJW393279 QTS393279 RDO393279 RNK393279 RXG393279 SHC393279 SQY393279 TAU393279 TKQ393279 TUM393279 UEI393279 UOE393279 UYA393279 VHW393279 VRS393279 WBO393279 WLK393279 WVG393279 C458651 IU458815 SQ458815 ACM458815 AMI458815 AWE458815 BGA458815 BPW458815 BZS458815 CJO458815 CTK458815 DDG458815 DNC458815 DWY458815 EGU458815 EQQ458815 FAM458815 FKI458815 FUE458815 GEA458815 GNW458815 GXS458815 HHO458815 HRK458815 IBG458815 ILC458815 IUY458815 JEU458815 JOQ458815 JYM458815 KII458815 KSE458815 LCA458815 LLW458815 LVS458815 MFO458815 MPK458815 MZG458815 NJC458815 NSY458815 OCU458815 OMQ458815 OWM458815 PGI458815 PQE458815 QAA458815 QJW458815 QTS458815 RDO458815 RNK458815 RXG458815 SHC458815 SQY458815 TAU458815 TKQ458815 TUM458815 UEI458815 UOE458815 UYA458815 VHW458815 VRS458815 WBO458815 WLK458815 WVG458815 C524187 IU524351 SQ524351 ACM524351 AMI524351 AWE524351 BGA524351 BPW524351 BZS524351 CJO524351 CTK524351 DDG524351 DNC524351 DWY524351 EGU524351 EQQ524351 FAM524351 FKI524351 FUE524351 GEA524351 GNW524351 GXS524351 HHO524351 HRK524351 IBG524351 ILC524351 IUY524351 JEU524351 JOQ524351 JYM524351 KII524351 KSE524351 LCA524351 LLW524351 LVS524351 MFO524351 MPK524351 MZG524351 NJC524351 NSY524351 OCU524351 OMQ524351 OWM524351 PGI524351 PQE524351 QAA524351 QJW524351 QTS524351 RDO524351 RNK524351 RXG524351 SHC524351 SQY524351 TAU524351 TKQ524351 TUM524351 UEI524351 UOE524351 UYA524351 VHW524351 VRS524351 WBO524351 WLK524351 WVG524351 C589723 IU589887 SQ589887 ACM589887 AMI589887 AWE589887 BGA589887 BPW589887 BZS589887 CJO589887 CTK589887 DDG589887 DNC589887 DWY589887 EGU589887 EQQ589887 FAM589887 FKI589887 FUE589887 GEA589887 GNW589887 GXS589887 HHO589887 HRK589887 IBG589887 ILC589887 IUY589887 JEU589887 JOQ589887 JYM589887 KII589887 KSE589887 LCA589887 LLW589887 LVS589887 MFO589887 MPK589887 MZG589887 NJC589887 NSY589887 OCU589887 OMQ589887 OWM589887 PGI589887 PQE589887 QAA589887 QJW589887 QTS589887 RDO589887 RNK589887 RXG589887 SHC589887 SQY589887 TAU589887 TKQ589887 TUM589887 UEI589887 UOE589887 UYA589887 VHW589887 VRS589887 WBO589887 WLK589887 WVG589887 C655259 IU655423 SQ655423 ACM655423 AMI655423 AWE655423 BGA655423 BPW655423 BZS655423 CJO655423 CTK655423 DDG655423 DNC655423 DWY655423 EGU655423 EQQ655423 FAM655423 FKI655423 FUE655423 GEA655423 GNW655423 GXS655423 HHO655423 HRK655423 IBG655423 ILC655423 IUY655423 JEU655423 JOQ655423 JYM655423 KII655423 KSE655423 LCA655423 LLW655423 LVS655423 MFO655423 MPK655423 MZG655423 NJC655423 NSY655423 OCU655423 OMQ655423 OWM655423 PGI655423 PQE655423 QAA655423 QJW655423 QTS655423 RDO655423 RNK655423 RXG655423 SHC655423 SQY655423 TAU655423 TKQ655423 TUM655423 UEI655423 UOE655423 UYA655423 VHW655423 VRS655423 WBO655423 WLK655423 WVG655423 C720795 IU720959 SQ720959 ACM720959 AMI720959 AWE720959 BGA720959 BPW720959 BZS720959 CJO720959 CTK720959 DDG720959 DNC720959 DWY720959 EGU720959 EQQ720959 FAM720959 FKI720959 FUE720959 GEA720959 GNW720959 GXS720959 HHO720959 HRK720959 IBG720959 ILC720959 IUY720959 JEU720959 JOQ720959 JYM720959 KII720959 KSE720959 LCA720959 LLW720959 LVS720959 MFO720959 MPK720959 MZG720959 NJC720959 NSY720959 OCU720959 OMQ720959 OWM720959 PGI720959 PQE720959 QAA720959 QJW720959 QTS720959 RDO720959 RNK720959 RXG720959 SHC720959 SQY720959 TAU720959 TKQ720959 TUM720959 UEI720959 UOE720959 UYA720959 VHW720959 VRS720959 WBO720959 WLK720959 WVG720959 C786331 IU786495 SQ786495 ACM786495 AMI786495 AWE786495 BGA786495 BPW786495 BZS786495 CJO786495 CTK786495 DDG786495 DNC786495 DWY786495 EGU786495 EQQ786495 FAM786495 FKI786495 FUE786495 GEA786495 GNW786495 GXS786495 HHO786495 HRK786495 IBG786495 ILC786495 IUY786495 JEU786495 JOQ786495 JYM786495 KII786495 KSE786495 LCA786495 LLW786495 LVS786495 MFO786495 MPK786495 MZG786495 NJC786495 NSY786495 OCU786495 OMQ786495 OWM786495 PGI786495 PQE786495 QAA786495 QJW786495 QTS786495 RDO786495 RNK786495 RXG786495 SHC786495 SQY786495 TAU786495 TKQ786495 TUM786495 UEI786495 UOE786495 UYA786495 VHW786495 VRS786495 WBO786495 WLK786495 WVG786495 C851867 IU852031 SQ852031 ACM852031 AMI852031 AWE852031 BGA852031 BPW852031 BZS852031 CJO852031 CTK852031 DDG852031 DNC852031 DWY852031 EGU852031 EQQ852031 FAM852031 FKI852031 FUE852031 GEA852031 GNW852031 GXS852031 HHO852031 HRK852031 IBG852031 ILC852031 IUY852031 JEU852031 JOQ852031 JYM852031 KII852031 KSE852031 LCA852031 LLW852031 LVS852031 MFO852031 MPK852031 MZG852031 NJC852031 NSY852031 OCU852031 OMQ852031 OWM852031 PGI852031 PQE852031 QAA852031 QJW852031 QTS852031 RDO852031 RNK852031 RXG852031 SHC852031 SQY852031 TAU852031 TKQ852031 TUM852031 UEI852031 UOE852031 UYA852031 VHW852031 VRS852031 WBO852031 WLK852031 WVG852031 C917403 IU917567 SQ917567 ACM917567 AMI917567 AWE917567 BGA917567 BPW917567 BZS917567 CJO917567 CTK917567 DDG917567 DNC917567 DWY917567 EGU917567 EQQ917567 FAM917567 FKI917567 FUE917567 GEA917567 GNW917567 GXS917567 HHO917567 HRK917567 IBG917567 ILC917567 IUY917567 JEU917567 JOQ917567 JYM917567 KII917567 KSE917567 LCA917567 LLW917567 LVS917567 MFO917567 MPK917567 MZG917567 NJC917567 NSY917567 OCU917567 OMQ917567 OWM917567 PGI917567 PQE917567 QAA917567 QJW917567 QTS917567 RDO917567 RNK917567 RXG917567 SHC917567 SQY917567 TAU917567 TKQ917567 TUM917567 UEI917567 UOE917567 UYA917567 VHW917567 VRS917567 WBO917567 WLK917567 WVG917567 C982939 IU983103 SQ983103 ACM983103 AMI983103 AWE983103 BGA983103 BPW983103 BZS983103 CJO983103 CTK983103 DDG983103 DNC983103 DWY983103 EGU983103 EQQ983103 FAM983103 FKI983103 FUE983103 GEA983103 GNW983103 GXS983103 HHO983103 HRK983103 IBG983103 ILC983103 IUY983103 JEU983103 JOQ983103 JYM983103 KII983103 KSE983103 LCA983103 LLW983103 LVS983103 MFO983103 MPK983103 MZG983103 NJC983103 NSY983103 OCU983103 OMQ983103 OWM983103 PGI983103 PQE983103 QAA983103 QJW983103 QTS983103 RDO983103 RNK983103 RXG983103 SHC983103 SQY983103 TAU983103 TKQ983103 TUM983103 UEI983103 UOE983103 UYA983103 VHW983103 VRS983103 WBO983103 WLK983103 WVG983103 UOE983055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C65427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C130963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C196499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C262035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C327571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C393107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C458643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C524179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C589715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C655251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C720787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C786323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C851859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C917395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C982931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UYA983055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C65419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C130955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C196491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C262027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C327563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C393099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C458635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C524171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C589707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C655243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C720779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C786315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C851851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C917387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C982923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VRS983055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C65411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C130947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C196483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C262019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C327555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C393091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C458627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C524163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C589699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C655235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C720771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C786307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C851843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C917379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C982915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VHW983055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C65403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C130939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C196475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C262011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C327547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C393083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C458619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C524155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C589691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C655227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C720763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C786299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C851835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C917371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C982907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WBO983055 IU23 SQ23 ACM23 AMI23 AWE23 BGA23 BPW23 BZS23 CJO23 CTK23 DDG23 DNC23 DWY23 EGU23 EQQ23 FAM23 FKI23 FUE23 GEA23 GNW23 GXS23 HHO23 HRK23 IBG23 ILC23 IUY23 JEU23 JOQ23 JYM23 KII23 KSE23 LCA23 LLW23 LVS23 MFO23 MPK23 MZG23 NJC23 NSY23 OCU23 OMQ23 OWM23 PGI23 PQE23 QAA23 QJW23 QTS23 RDO23 RNK23 RXG23 SHC23 SQY23 TAU23 TKQ23 TUM23 UEI23 UOE23 UYA23 VHW23 VRS23 WBO23 WLK23 WVG23 C65395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C130931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C196467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C262003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C327539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C393075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C458611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C524147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C589683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C655219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C720755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C786291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C851827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C917363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C982899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WLK983055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C65387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C130923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C196459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C261995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C327531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C393067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C458603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C524139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C589675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C655211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C720747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C786283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C851819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C917355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C982891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xm:sqref>
        </x14:dataValidation>
        <x14:dataValidation type="list" allowBlank="1" showInputMessage="1" showErrorMessage="1">
          <x14:formula1>
            <xm:f>$Y$1:$Y$99</xm:f>
          </x14:formula1>
          <xm:sqref>WVG983056:WVG983061 IU8:IU13 SQ8:SQ13 ACM8:ACM13 AMI8:AMI13 AWE8:AWE13 BGA8:BGA13 BPW8:BPW13 BZS8:BZS13 CJO8:CJO13 CTK8:CTK13 DDG8:DDG13 DNC8:DNC13 DWY8:DWY13 EGU8:EGU13 EQQ8:EQQ13 FAM8:FAM13 FKI8:FKI13 FUE8:FUE13 GEA8:GEA13 GNW8:GNW13 GXS8:GXS13 HHO8:HHO13 HRK8:HRK13 IBG8:IBG13 ILC8:ILC13 IUY8:IUY13 JEU8:JEU13 JOQ8:JOQ13 JYM8:JYM13 KII8:KII13 KSE8:KSE13 LCA8:LCA13 LLW8:LLW13 LVS8:LVS13 MFO8:MFO13 MPK8:MPK13 MZG8:MZG13 NJC8:NJC13 NSY8:NSY13 OCU8:OCU13 OMQ8:OMQ13 OWM8:OWM13 PGI8:PGI13 PQE8:PQE13 QAA8:QAA13 QJW8:QJW13 QTS8:QTS13 RDO8:RDO13 RNK8:RNK13 RXG8:RXG13 SHC8:SHC13 SQY8:SQY13 TAU8:TAU13 TKQ8:TKQ13 TUM8:TUM13 UEI8:UEI13 UOE8:UOE13 UYA8:UYA13 VHW8:VHW13 VRS8:VRS13 WBO8:WBO13 WLK8:WLK13 WVG8:WVG13 C65380:C65385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C130916:C130921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C196452:C196457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C261988:C261993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C327524:C327529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C393060:C393065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C458596:C458601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C524132:C524137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C589668:C589673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C655204:C655209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C720740:C720745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C786276:C786281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C851812:C851817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C917348:C917353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C982884:C982889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WVG983048:WVG983053 QAA983056:QAA983061 IU160:IU165 SQ160:SQ165 ACM160:ACM165 AMI160:AMI165 AWE160:AWE165 BGA160:BGA165 BPW160:BPW165 BZS160:BZS165 CJO160:CJO165 CTK160:CTK165 DDG160:DDG165 DNC160:DNC165 DWY160:DWY165 EGU160:EGU165 EQQ160:EQQ165 FAM160:FAM165 FKI160:FKI165 FUE160:FUE165 GEA160:GEA165 GNW160:GNW165 GXS160:GXS165 HHO160:HHO165 HRK160:HRK165 IBG160:IBG165 ILC160:ILC165 IUY160:IUY165 JEU160:JEU165 JOQ160:JOQ165 JYM160:JYM165 KII160:KII165 KSE160:KSE165 LCA160:LCA165 LLW160:LLW165 LVS160:LVS165 MFO160:MFO165 MPK160:MPK165 MZG160:MZG165 NJC160:NJC165 NSY160:NSY165 OCU160:OCU165 OMQ160:OMQ165 OWM160:OWM165 PGI160:PGI165 PQE160:PQE165 QAA160:QAA165 QJW160:QJW165 QTS160:QTS165 RDO160:RDO165 RNK160:RNK165 RXG160:RXG165 SHC160:SHC165 SQY160:SQY165 TAU160:TAU165 TKQ160:TKQ165 TUM160:TUM165 UEI160:UEI165 UOE160:UOE165 UYA160:UYA165 VHW160:VHW165 VRS160:VRS165 WBO160:WBO165 WLK160:WLK165 WVG160:WVG165 C65532:C65537 IU65696:IU65701 SQ65696:SQ65701 ACM65696:ACM65701 AMI65696:AMI65701 AWE65696:AWE65701 BGA65696:BGA65701 BPW65696:BPW65701 BZS65696:BZS65701 CJO65696:CJO65701 CTK65696:CTK65701 DDG65696:DDG65701 DNC65696:DNC65701 DWY65696:DWY65701 EGU65696:EGU65701 EQQ65696:EQQ65701 FAM65696:FAM65701 FKI65696:FKI65701 FUE65696:FUE65701 GEA65696:GEA65701 GNW65696:GNW65701 GXS65696:GXS65701 HHO65696:HHO65701 HRK65696:HRK65701 IBG65696:IBG65701 ILC65696:ILC65701 IUY65696:IUY65701 JEU65696:JEU65701 JOQ65696:JOQ65701 JYM65696:JYM65701 KII65696:KII65701 KSE65696:KSE65701 LCA65696:LCA65701 LLW65696:LLW65701 LVS65696:LVS65701 MFO65696:MFO65701 MPK65696:MPK65701 MZG65696:MZG65701 NJC65696:NJC65701 NSY65696:NSY65701 OCU65696:OCU65701 OMQ65696:OMQ65701 OWM65696:OWM65701 PGI65696:PGI65701 PQE65696:PQE65701 QAA65696:QAA65701 QJW65696:QJW65701 QTS65696:QTS65701 RDO65696:RDO65701 RNK65696:RNK65701 RXG65696:RXG65701 SHC65696:SHC65701 SQY65696:SQY65701 TAU65696:TAU65701 TKQ65696:TKQ65701 TUM65696:TUM65701 UEI65696:UEI65701 UOE65696:UOE65701 UYA65696:UYA65701 VHW65696:VHW65701 VRS65696:VRS65701 WBO65696:WBO65701 WLK65696:WLK65701 WVG65696:WVG65701 C131068:C131073 IU131232:IU131237 SQ131232:SQ131237 ACM131232:ACM131237 AMI131232:AMI131237 AWE131232:AWE131237 BGA131232:BGA131237 BPW131232:BPW131237 BZS131232:BZS131237 CJO131232:CJO131237 CTK131232:CTK131237 DDG131232:DDG131237 DNC131232:DNC131237 DWY131232:DWY131237 EGU131232:EGU131237 EQQ131232:EQQ131237 FAM131232:FAM131237 FKI131232:FKI131237 FUE131232:FUE131237 GEA131232:GEA131237 GNW131232:GNW131237 GXS131232:GXS131237 HHO131232:HHO131237 HRK131232:HRK131237 IBG131232:IBG131237 ILC131232:ILC131237 IUY131232:IUY131237 JEU131232:JEU131237 JOQ131232:JOQ131237 JYM131232:JYM131237 KII131232:KII131237 KSE131232:KSE131237 LCA131232:LCA131237 LLW131232:LLW131237 LVS131232:LVS131237 MFO131232:MFO131237 MPK131232:MPK131237 MZG131232:MZG131237 NJC131232:NJC131237 NSY131232:NSY131237 OCU131232:OCU131237 OMQ131232:OMQ131237 OWM131232:OWM131237 PGI131232:PGI131237 PQE131232:PQE131237 QAA131232:QAA131237 QJW131232:QJW131237 QTS131232:QTS131237 RDO131232:RDO131237 RNK131232:RNK131237 RXG131232:RXG131237 SHC131232:SHC131237 SQY131232:SQY131237 TAU131232:TAU131237 TKQ131232:TKQ131237 TUM131232:TUM131237 UEI131232:UEI131237 UOE131232:UOE131237 UYA131232:UYA131237 VHW131232:VHW131237 VRS131232:VRS131237 WBO131232:WBO131237 WLK131232:WLK131237 WVG131232:WVG131237 C196604:C196609 IU196768:IU196773 SQ196768:SQ196773 ACM196768:ACM196773 AMI196768:AMI196773 AWE196768:AWE196773 BGA196768:BGA196773 BPW196768:BPW196773 BZS196768:BZS196773 CJO196768:CJO196773 CTK196768:CTK196773 DDG196768:DDG196773 DNC196768:DNC196773 DWY196768:DWY196773 EGU196768:EGU196773 EQQ196768:EQQ196773 FAM196768:FAM196773 FKI196768:FKI196773 FUE196768:FUE196773 GEA196768:GEA196773 GNW196768:GNW196773 GXS196768:GXS196773 HHO196768:HHO196773 HRK196768:HRK196773 IBG196768:IBG196773 ILC196768:ILC196773 IUY196768:IUY196773 JEU196768:JEU196773 JOQ196768:JOQ196773 JYM196768:JYM196773 KII196768:KII196773 KSE196768:KSE196773 LCA196768:LCA196773 LLW196768:LLW196773 LVS196768:LVS196773 MFO196768:MFO196773 MPK196768:MPK196773 MZG196768:MZG196773 NJC196768:NJC196773 NSY196768:NSY196773 OCU196768:OCU196773 OMQ196768:OMQ196773 OWM196768:OWM196773 PGI196768:PGI196773 PQE196768:PQE196773 QAA196768:QAA196773 QJW196768:QJW196773 QTS196768:QTS196773 RDO196768:RDO196773 RNK196768:RNK196773 RXG196768:RXG196773 SHC196768:SHC196773 SQY196768:SQY196773 TAU196768:TAU196773 TKQ196768:TKQ196773 TUM196768:TUM196773 UEI196768:UEI196773 UOE196768:UOE196773 UYA196768:UYA196773 VHW196768:VHW196773 VRS196768:VRS196773 WBO196768:WBO196773 WLK196768:WLK196773 WVG196768:WVG196773 C262140:C262145 IU262304:IU262309 SQ262304:SQ262309 ACM262304:ACM262309 AMI262304:AMI262309 AWE262304:AWE262309 BGA262304:BGA262309 BPW262304:BPW262309 BZS262304:BZS262309 CJO262304:CJO262309 CTK262304:CTK262309 DDG262304:DDG262309 DNC262304:DNC262309 DWY262304:DWY262309 EGU262304:EGU262309 EQQ262304:EQQ262309 FAM262304:FAM262309 FKI262304:FKI262309 FUE262304:FUE262309 GEA262304:GEA262309 GNW262304:GNW262309 GXS262304:GXS262309 HHO262304:HHO262309 HRK262304:HRK262309 IBG262304:IBG262309 ILC262304:ILC262309 IUY262304:IUY262309 JEU262304:JEU262309 JOQ262304:JOQ262309 JYM262304:JYM262309 KII262304:KII262309 KSE262304:KSE262309 LCA262304:LCA262309 LLW262304:LLW262309 LVS262304:LVS262309 MFO262304:MFO262309 MPK262304:MPK262309 MZG262304:MZG262309 NJC262304:NJC262309 NSY262304:NSY262309 OCU262304:OCU262309 OMQ262304:OMQ262309 OWM262304:OWM262309 PGI262304:PGI262309 PQE262304:PQE262309 QAA262304:QAA262309 QJW262304:QJW262309 QTS262304:QTS262309 RDO262304:RDO262309 RNK262304:RNK262309 RXG262304:RXG262309 SHC262304:SHC262309 SQY262304:SQY262309 TAU262304:TAU262309 TKQ262304:TKQ262309 TUM262304:TUM262309 UEI262304:UEI262309 UOE262304:UOE262309 UYA262304:UYA262309 VHW262304:VHW262309 VRS262304:VRS262309 WBO262304:WBO262309 WLK262304:WLK262309 WVG262304:WVG262309 C327676:C327681 IU327840:IU327845 SQ327840:SQ327845 ACM327840:ACM327845 AMI327840:AMI327845 AWE327840:AWE327845 BGA327840:BGA327845 BPW327840:BPW327845 BZS327840:BZS327845 CJO327840:CJO327845 CTK327840:CTK327845 DDG327840:DDG327845 DNC327840:DNC327845 DWY327840:DWY327845 EGU327840:EGU327845 EQQ327840:EQQ327845 FAM327840:FAM327845 FKI327840:FKI327845 FUE327840:FUE327845 GEA327840:GEA327845 GNW327840:GNW327845 GXS327840:GXS327845 HHO327840:HHO327845 HRK327840:HRK327845 IBG327840:IBG327845 ILC327840:ILC327845 IUY327840:IUY327845 JEU327840:JEU327845 JOQ327840:JOQ327845 JYM327840:JYM327845 KII327840:KII327845 KSE327840:KSE327845 LCA327840:LCA327845 LLW327840:LLW327845 LVS327840:LVS327845 MFO327840:MFO327845 MPK327840:MPK327845 MZG327840:MZG327845 NJC327840:NJC327845 NSY327840:NSY327845 OCU327840:OCU327845 OMQ327840:OMQ327845 OWM327840:OWM327845 PGI327840:PGI327845 PQE327840:PQE327845 QAA327840:QAA327845 QJW327840:QJW327845 QTS327840:QTS327845 RDO327840:RDO327845 RNK327840:RNK327845 RXG327840:RXG327845 SHC327840:SHC327845 SQY327840:SQY327845 TAU327840:TAU327845 TKQ327840:TKQ327845 TUM327840:TUM327845 UEI327840:UEI327845 UOE327840:UOE327845 UYA327840:UYA327845 VHW327840:VHW327845 VRS327840:VRS327845 WBO327840:WBO327845 WLK327840:WLK327845 WVG327840:WVG327845 C393212:C393217 IU393376:IU393381 SQ393376:SQ393381 ACM393376:ACM393381 AMI393376:AMI393381 AWE393376:AWE393381 BGA393376:BGA393381 BPW393376:BPW393381 BZS393376:BZS393381 CJO393376:CJO393381 CTK393376:CTK393381 DDG393376:DDG393381 DNC393376:DNC393381 DWY393376:DWY393381 EGU393376:EGU393381 EQQ393376:EQQ393381 FAM393376:FAM393381 FKI393376:FKI393381 FUE393376:FUE393381 GEA393376:GEA393381 GNW393376:GNW393381 GXS393376:GXS393381 HHO393376:HHO393381 HRK393376:HRK393381 IBG393376:IBG393381 ILC393376:ILC393381 IUY393376:IUY393381 JEU393376:JEU393381 JOQ393376:JOQ393381 JYM393376:JYM393381 KII393376:KII393381 KSE393376:KSE393381 LCA393376:LCA393381 LLW393376:LLW393381 LVS393376:LVS393381 MFO393376:MFO393381 MPK393376:MPK393381 MZG393376:MZG393381 NJC393376:NJC393381 NSY393376:NSY393381 OCU393376:OCU393381 OMQ393376:OMQ393381 OWM393376:OWM393381 PGI393376:PGI393381 PQE393376:PQE393381 QAA393376:QAA393381 QJW393376:QJW393381 QTS393376:QTS393381 RDO393376:RDO393381 RNK393376:RNK393381 RXG393376:RXG393381 SHC393376:SHC393381 SQY393376:SQY393381 TAU393376:TAU393381 TKQ393376:TKQ393381 TUM393376:TUM393381 UEI393376:UEI393381 UOE393376:UOE393381 UYA393376:UYA393381 VHW393376:VHW393381 VRS393376:VRS393381 WBO393376:WBO393381 WLK393376:WLK393381 WVG393376:WVG393381 C458748:C458753 IU458912:IU458917 SQ458912:SQ458917 ACM458912:ACM458917 AMI458912:AMI458917 AWE458912:AWE458917 BGA458912:BGA458917 BPW458912:BPW458917 BZS458912:BZS458917 CJO458912:CJO458917 CTK458912:CTK458917 DDG458912:DDG458917 DNC458912:DNC458917 DWY458912:DWY458917 EGU458912:EGU458917 EQQ458912:EQQ458917 FAM458912:FAM458917 FKI458912:FKI458917 FUE458912:FUE458917 GEA458912:GEA458917 GNW458912:GNW458917 GXS458912:GXS458917 HHO458912:HHO458917 HRK458912:HRK458917 IBG458912:IBG458917 ILC458912:ILC458917 IUY458912:IUY458917 JEU458912:JEU458917 JOQ458912:JOQ458917 JYM458912:JYM458917 KII458912:KII458917 KSE458912:KSE458917 LCA458912:LCA458917 LLW458912:LLW458917 LVS458912:LVS458917 MFO458912:MFO458917 MPK458912:MPK458917 MZG458912:MZG458917 NJC458912:NJC458917 NSY458912:NSY458917 OCU458912:OCU458917 OMQ458912:OMQ458917 OWM458912:OWM458917 PGI458912:PGI458917 PQE458912:PQE458917 QAA458912:QAA458917 QJW458912:QJW458917 QTS458912:QTS458917 RDO458912:RDO458917 RNK458912:RNK458917 RXG458912:RXG458917 SHC458912:SHC458917 SQY458912:SQY458917 TAU458912:TAU458917 TKQ458912:TKQ458917 TUM458912:TUM458917 UEI458912:UEI458917 UOE458912:UOE458917 UYA458912:UYA458917 VHW458912:VHW458917 VRS458912:VRS458917 WBO458912:WBO458917 WLK458912:WLK458917 WVG458912:WVG458917 C524284:C524289 IU524448:IU524453 SQ524448:SQ524453 ACM524448:ACM524453 AMI524448:AMI524453 AWE524448:AWE524453 BGA524448:BGA524453 BPW524448:BPW524453 BZS524448:BZS524453 CJO524448:CJO524453 CTK524448:CTK524453 DDG524448:DDG524453 DNC524448:DNC524453 DWY524448:DWY524453 EGU524448:EGU524453 EQQ524448:EQQ524453 FAM524448:FAM524453 FKI524448:FKI524453 FUE524448:FUE524453 GEA524448:GEA524453 GNW524448:GNW524453 GXS524448:GXS524453 HHO524448:HHO524453 HRK524448:HRK524453 IBG524448:IBG524453 ILC524448:ILC524453 IUY524448:IUY524453 JEU524448:JEU524453 JOQ524448:JOQ524453 JYM524448:JYM524453 KII524448:KII524453 KSE524448:KSE524453 LCA524448:LCA524453 LLW524448:LLW524453 LVS524448:LVS524453 MFO524448:MFO524453 MPK524448:MPK524453 MZG524448:MZG524453 NJC524448:NJC524453 NSY524448:NSY524453 OCU524448:OCU524453 OMQ524448:OMQ524453 OWM524448:OWM524453 PGI524448:PGI524453 PQE524448:PQE524453 QAA524448:QAA524453 QJW524448:QJW524453 QTS524448:QTS524453 RDO524448:RDO524453 RNK524448:RNK524453 RXG524448:RXG524453 SHC524448:SHC524453 SQY524448:SQY524453 TAU524448:TAU524453 TKQ524448:TKQ524453 TUM524448:TUM524453 UEI524448:UEI524453 UOE524448:UOE524453 UYA524448:UYA524453 VHW524448:VHW524453 VRS524448:VRS524453 WBO524448:WBO524453 WLK524448:WLK524453 WVG524448:WVG524453 C589820:C589825 IU589984:IU589989 SQ589984:SQ589989 ACM589984:ACM589989 AMI589984:AMI589989 AWE589984:AWE589989 BGA589984:BGA589989 BPW589984:BPW589989 BZS589984:BZS589989 CJO589984:CJO589989 CTK589984:CTK589989 DDG589984:DDG589989 DNC589984:DNC589989 DWY589984:DWY589989 EGU589984:EGU589989 EQQ589984:EQQ589989 FAM589984:FAM589989 FKI589984:FKI589989 FUE589984:FUE589989 GEA589984:GEA589989 GNW589984:GNW589989 GXS589984:GXS589989 HHO589984:HHO589989 HRK589984:HRK589989 IBG589984:IBG589989 ILC589984:ILC589989 IUY589984:IUY589989 JEU589984:JEU589989 JOQ589984:JOQ589989 JYM589984:JYM589989 KII589984:KII589989 KSE589984:KSE589989 LCA589984:LCA589989 LLW589984:LLW589989 LVS589984:LVS589989 MFO589984:MFO589989 MPK589984:MPK589989 MZG589984:MZG589989 NJC589984:NJC589989 NSY589984:NSY589989 OCU589984:OCU589989 OMQ589984:OMQ589989 OWM589984:OWM589989 PGI589984:PGI589989 PQE589984:PQE589989 QAA589984:QAA589989 QJW589984:QJW589989 QTS589984:QTS589989 RDO589984:RDO589989 RNK589984:RNK589989 RXG589984:RXG589989 SHC589984:SHC589989 SQY589984:SQY589989 TAU589984:TAU589989 TKQ589984:TKQ589989 TUM589984:TUM589989 UEI589984:UEI589989 UOE589984:UOE589989 UYA589984:UYA589989 VHW589984:VHW589989 VRS589984:VRS589989 WBO589984:WBO589989 WLK589984:WLK589989 WVG589984:WVG589989 C655356:C655361 IU655520:IU655525 SQ655520:SQ655525 ACM655520:ACM655525 AMI655520:AMI655525 AWE655520:AWE655525 BGA655520:BGA655525 BPW655520:BPW655525 BZS655520:BZS655525 CJO655520:CJO655525 CTK655520:CTK655525 DDG655520:DDG655525 DNC655520:DNC655525 DWY655520:DWY655525 EGU655520:EGU655525 EQQ655520:EQQ655525 FAM655520:FAM655525 FKI655520:FKI655525 FUE655520:FUE655525 GEA655520:GEA655525 GNW655520:GNW655525 GXS655520:GXS655525 HHO655520:HHO655525 HRK655520:HRK655525 IBG655520:IBG655525 ILC655520:ILC655525 IUY655520:IUY655525 JEU655520:JEU655525 JOQ655520:JOQ655525 JYM655520:JYM655525 KII655520:KII655525 KSE655520:KSE655525 LCA655520:LCA655525 LLW655520:LLW655525 LVS655520:LVS655525 MFO655520:MFO655525 MPK655520:MPK655525 MZG655520:MZG655525 NJC655520:NJC655525 NSY655520:NSY655525 OCU655520:OCU655525 OMQ655520:OMQ655525 OWM655520:OWM655525 PGI655520:PGI655525 PQE655520:PQE655525 QAA655520:QAA655525 QJW655520:QJW655525 QTS655520:QTS655525 RDO655520:RDO655525 RNK655520:RNK655525 RXG655520:RXG655525 SHC655520:SHC655525 SQY655520:SQY655525 TAU655520:TAU655525 TKQ655520:TKQ655525 TUM655520:TUM655525 UEI655520:UEI655525 UOE655520:UOE655525 UYA655520:UYA655525 VHW655520:VHW655525 VRS655520:VRS655525 WBO655520:WBO655525 WLK655520:WLK655525 WVG655520:WVG655525 C720892:C720897 IU721056:IU721061 SQ721056:SQ721061 ACM721056:ACM721061 AMI721056:AMI721061 AWE721056:AWE721061 BGA721056:BGA721061 BPW721056:BPW721061 BZS721056:BZS721061 CJO721056:CJO721061 CTK721056:CTK721061 DDG721056:DDG721061 DNC721056:DNC721061 DWY721056:DWY721061 EGU721056:EGU721061 EQQ721056:EQQ721061 FAM721056:FAM721061 FKI721056:FKI721061 FUE721056:FUE721061 GEA721056:GEA721061 GNW721056:GNW721061 GXS721056:GXS721061 HHO721056:HHO721061 HRK721056:HRK721061 IBG721056:IBG721061 ILC721056:ILC721061 IUY721056:IUY721061 JEU721056:JEU721061 JOQ721056:JOQ721061 JYM721056:JYM721061 KII721056:KII721061 KSE721056:KSE721061 LCA721056:LCA721061 LLW721056:LLW721061 LVS721056:LVS721061 MFO721056:MFO721061 MPK721056:MPK721061 MZG721056:MZG721061 NJC721056:NJC721061 NSY721056:NSY721061 OCU721056:OCU721061 OMQ721056:OMQ721061 OWM721056:OWM721061 PGI721056:PGI721061 PQE721056:PQE721061 QAA721056:QAA721061 QJW721056:QJW721061 QTS721056:QTS721061 RDO721056:RDO721061 RNK721056:RNK721061 RXG721056:RXG721061 SHC721056:SHC721061 SQY721056:SQY721061 TAU721056:TAU721061 TKQ721056:TKQ721061 TUM721056:TUM721061 UEI721056:UEI721061 UOE721056:UOE721061 UYA721056:UYA721061 VHW721056:VHW721061 VRS721056:VRS721061 WBO721056:WBO721061 WLK721056:WLK721061 WVG721056:WVG721061 C786428:C786433 IU786592:IU786597 SQ786592:SQ786597 ACM786592:ACM786597 AMI786592:AMI786597 AWE786592:AWE786597 BGA786592:BGA786597 BPW786592:BPW786597 BZS786592:BZS786597 CJO786592:CJO786597 CTK786592:CTK786597 DDG786592:DDG786597 DNC786592:DNC786597 DWY786592:DWY786597 EGU786592:EGU786597 EQQ786592:EQQ786597 FAM786592:FAM786597 FKI786592:FKI786597 FUE786592:FUE786597 GEA786592:GEA786597 GNW786592:GNW786597 GXS786592:GXS786597 HHO786592:HHO786597 HRK786592:HRK786597 IBG786592:IBG786597 ILC786592:ILC786597 IUY786592:IUY786597 JEU786592:JEU786597 JOQ786592:JOQ786597 JYM786592:JYM786597 KII786592:KII786597 KSE786592:KSE786597 LCA786592:LCA786597 LLW786592:LLW786597 LVS786592:LVS786597 MFO786592:MFO786597 MPK786592:MPK786597 MZG786592:MZG786597 NJC786592:NJC786597 NSY786592:NSY786597 OCU786592:OCU786597 OMQ786592:OMQ786597 OWM786592:OWM786597 PGI786592:PGI786597 PQE786592:PQE786597 QAA786592:QAA786597 QJW786592:QJW786597 QTS786592:QTS786597 RDO786592:RDO786597 RNK786592:RNK786597 RXG786592:RXG786597 SHC786592:SHC786597 SQY786592:SQY786597 TAU786592:TAU786597 TKQ786592:TKQ786597 TUM786592:TUM786597 UEI786592:UEI786597 UOE786592:UOE786597 UYA786592:UYA786597 VHW786592:VHW786597 VRS786592:VRS786597 WBO786592:WBO786597 WLK786592:WLK786597 WVG786592:WVG786597 C851964:C851969 IU852128:IU852133 SQ852128:SQ852133 ACM852128:ACM852133 AMI852128:AMI852133 AWE852128:AWE852133 BGA852128:BGA852133 BPW852128:BPW852133 BZS852128:BZS852133 CJO852128:CJO852133 CTK852128:CTK852133 DDG852128:DDG852133 DNC852128:DNC852133 DWY852128:DWY852133 EGU852128:EGU852133 EQQ852128:EQQ852133 FAM852128:FAM852133 FKI852128:FKI852133 FUE852128:FUE852133 GEA852128:GEA852133 GNW852128:GNW852133 GXS852128:GXS852133 HHO852128:HHO852133 HRK852128:HRK852133 IBG852128:IBG852133 ILC852128:ILC852133 IUY852128:IUY852133 JEU852128:JEU852133 JOQ852128:JOQ852133 JYM852128:JYM852133 KII852128:KII852133 KSE852128:KSE852133 LCA852128:LCA852133 LLW852128:LLW852133 LVS852128:LVS852133 MFO852128:MFO852133 MPK852128:MPK852133 MZG852128:MZG852133 NJC852128:NJC852133 NSY852128:NSY852133 OCU852128:OCU852133 OMQ852128:OMQ852133 OWM852128:OWM852133 PGI852128:PGI852133 PQE852128:PQE852133 QAA852128:QAA852133 QJW852128:QJW852133 QTS852128:QTS852133 RDO852128:RDO852133 RNK852128:RNK852133 RXG852128:RXG852133 SHC852128:SHC852133 SQY852128:SQY852133 TAU852128:TAU852133 TKQ852128:TKQ852133 TUM852128:TUM852133 UEI852128:UEI852133 UOE852128:UOE852133 UYA852128:UYA852133 VHW852128:VHW852133 VRS852128:VRS852133 WBO852128:WBO852133 WLK852128:WLK852133 WVG852128:WVG852133 C917500:C917505 IU917664:IU917669 SQ917664:SQ917669 ACM917664:ACM917669 AMI917664:AMI917669 AWE917664:AWE917669 BGA917664:BGA917669 BPW917664:BPW917669 BZS917664:BZS917669 CJO917664:CJO917669 CTK917664:CTK917669 DDG917664:DDG917669 DNC917664:DNC917669 DWY917664:DWY917669 EGU917664:EGU917669 EQQ917664:EQQ917669 FAM917664:FAM917669 FKI917664:FKI917669 FUE917664:FUE917669 GEA917664:GEA917669 GNW917664:GNW917669 GXS917664:GXS917669 HHO917664:HHO917669 HRK917664:HRK917669 IBG917664:IBG917669 ILC917664:ILC917669 IUY917664:IUY917669 JEU917664:JEU917669 JOQ917664:JOQ917669 JYM917664:JYM917669 KII917664:KII917669 KSE917664:KSE917669 LCA917664:LCA917669 LLW917664:LLW917669 LVS917664:LVS917669 MFO917664:MFO917669 MPK917664:MPK917669 MZG917664:MZG917669 NJC917664:NJC917669 NSY917664:NSY917669 OCU917664:OCU917669 OMQ917664:OMQ917669 OWM917664:OWM917669 PGI917664:PGI917669 PQE917664:PQE917669 QAA917664:QAA917669 QJW917664:QJW917669 QTS917664:QTS917669 RDO917664:RDO917669 RNK917664:RNK917669 RXG917664:RXG917669 SHC917664:SHC917669 SQY917664:SQY917669 TAU917664:TAU917669 TKQ917664:TKQ917669 TUM917664:TUM917669 UEI917664:UEI917669 UOE917664:UOE917669 UYA917664:UYA917669 VHW917664:VHW917669 VRS917664:VRS917669 WBO917664:WBO917669 WLK917664:WLK917669 WVG917664:WVG917669 C983036:C983041 IU983200:IU983205 SQ983200:SQ983205 ACM983200:ACM983205 AMI983200:AMI983205 AWE983200:AWE983205 BGA983200:BGA983205 BPW983200:BPW983205 BZS983200:BZS983205 CJO983200:CJO983205 CTK983200:CTK983205 DDG983200:DDG983205 DNC983200:DNC983205 DWY983200:DWY983205 EGU983200:EGU983205 EQQ983200:EQQ983205 FAM983200:FAM983205 FKI983200:FKI983205 FUE983200:FUE983205 GEA983200:GEA983205 GNW983200:GNW983205 GXS983200:GXS983205 HHO983200:HHO983205 HRK983200:HRK983205 IBG983200:IBG983205 ILC983200:ILC983205 IUY983200:IUY983205 JEU983200:JEU983205 JOQ983200:JOQ983205 JYM983200:JYM983205 KII983200:KII983205 KSE983200:KSE983205 LCA983200:LCA983205 LLW983200:LLW983205 LVS983200:LVS983205 MFO983200:MFO983205 MPK983200:MPK983205 MZG983200:MZG983205 NJC983200:NJC983205 NSY983200:NSY983205 OCU983200:OCU983205 OMQ983200:OMQ983205 OWM983200:OWM983205 PGI983200:PGI983205 PQE983200:PQE983205 QAA983200:QAA983205 QJW983200:QJW983205 QTS983200:QTS983205 RDO983200:RDO983205 RNK983200:RNK983205 RXG983200:RXG983205 SHC983200:SHC983205 SQY983200:SQY983205 TAU983200:TAU983205 TKQ983200:TKQ983205 TUM983200:TUM983205 UEI983200:UEI983205 UOE983200:UOE983205 UYA983200:UYA983205 VHW983200:VHW983205 VRS983200:VRS983205 WBO983200:WBO983205 WLK983200:WLK983205 WVG983200:WVG983205 QJW983056:QJW983061 IU152:IU157 SQ152:SQ157 ACM152:ACM157 AMI152:AMI157 AWE152:AWE157 BGA152:BGA157 BPW152:BPW157 BZS152:BZS157 CJO152:CJO157 CTK152:CTK157 DDG152:DDG157 DNC152:DNC157 DWY152:DWY157 EGU152:EGU157 EQQ152:EQQ157 FAM152:FAM157 FKI152:FKI157 FUE152:FUE157 GEA152:GEA157 GNW152:GNW157 GXS152:GXS157 HHO152:HHO157 HRK152:HRK157 IBG152:IBG157 ILC152:ILC157 IUY152:IUY157 JEU152:JEU157 JOQ152:JOQ157 JYM152:JYM157 KII152:KII157 KSE152:KSE157 LCA152:LCA157 LLW152:LLW157 LVS152:LVS157 MFO152:MFO157 MPK152:MPK157 MZG152:MZG157 NJC152:NJC157 NSY152:NSY157 OCU152:OCU157 OMQ152:OMQ157 OWM152:OWM157 PGI152:PGI157 PQE152:PQE157 QAA152:QAA157 QJW152:QJW157 QTS152:QTS157 RDO152:RDO157 RNK152:RNK157 RXG152:RXG157 SHC152:SHC157 SQY152:SQY157 TAU152:TAU157 TKQ152:TKQ157 TUM152:TUM157 UEI152:UEI157 UOE152:UOE157 UYA152:UYA157 VHW152:VHW157 VRS152:VRS157 WBO152:WBO157 WLK152:WLK157 WVG152:WVG157 C65524:C65529 IU65688:IU65693 SQ65688:SQ65693 ACM65688:ACM65693 AMI65688:AMI65693 AWE65688:AWE65693 BGA65688:BGA65693 BPW65688:BPW65693 BZS65688:BZS65693 CJO65688:CJO65693 CTK65688:CTK65693 DDG65688:DDG65693 DNC65688:DNC65693 DWY65688:DWY65693 EGU65688:EGU65693 EQQ65688:EQQ65693 FAM65688:FAM65693 FKI65688:FKI65693 FUE65688:FUE65693 GEA65688:GEA65693 GNW65688:GNW65693 GXS65688:GXS65693 HHO65688:HHO65693 HRK65688:HRK65693 IBG65688:IBG65693 ILC65688:ILC65693 IUY65688:IUY65693 JEU65688:JEU65693 JOQ65688:JOQ65693 JYM65688:JYM65693 KII65688:KII65693 KSE65688:KSE65693 LCA65688:LCA65693 LLW65688:LLW65693 LVS65688:LVS65693 MFO65688:MFO65693 MPK65688:MPK65693 MZG65688:MZG65693 NJC65688:NJC65693 NSY65688:NSY65693 OCU65688:OCU65693 OMQ65688:OMQ65693 OWM65688:OWM65693 PGI65688:PGI65693 PQE65688:PQE65693 QAA65688:QAA65693 QJW65688:QJW65693 QTS65688:QTS65693 RDO65688:RDO65693 RNK65688:RNK65693 RXG65688:RXG65693 SHC65688:SHC65693 SQY65688:SQY65693 TAU65688:TAU65693 TKQ65688:TKQ65693 TUM65688:TUM65693 UEI65688:UEI65693 UOE65688:UOE65693 UYA65688:UYA65693 VHW65688:VHW65693 VRS65688:VRS65693 WBO65688:WBO65693 WLK65688:WLK65693 WVG65688:WVG65693 C131060:C131065 IU131224:IU131229 SQ131224:SQ131229 ACM131224:ACM131229 AMI131224:AMI131229 AWE131224:AWE131229 BGA131224:BGA131229 BPW131224:BPW131229 BZS131224:BZS131229 CJO131224:CJO131229 CTK131224:CTK131229 DDG131224:DDG131229 DNC131224:DNC131229 DWY131224:DWY131229 EGU131224:EGU131229 EQQ131224:EQQ131229 FAM131224:FAM131229 FKI131224:FKI131229 FUE131224:FUE131229 GEA131224:GEA131229 GNW131224:GNW131229 GXS131224:GXS131229 HHO131224:HHO131229 HRK131224:HRK131229 IBG131224:IBG131229 ILC131224:ILC131229 IUY131224:IUY131229 JEU131224:JEU131229 JOQ131224:JOQ131229 JYM131224:JYM131229 KII131224:KII131229 KSE131224:KSE131229 LCA131224:LCA131229 LLW131224:LLW131229 LVS131224:LVS131229 MFO131224:MFO131229 MPK131224:MPK131229 MZG131224:MZG131229 NJC131224:NJC131229 NSY131224:NSY131229 OCU131224:OCU131229 OMQ131224:OMQ131229 OWM131224:OWM131229 PGI131224:PGI131229 PQE131224:PQE131229 QAA131224:QAA131229 QJW131224:QJW131229 QTS131224:QTS131229 RDO131224:RDO131229 RNK131224:RNK131229 RXG131224:RXG131229 SHC131224:SHC131229 SQY131224:SQY131229 TAU131224:TAU131229 TKQ131224:TKQ131229 TUM131224:TUM131229 UEI131224:UEI131229 UOE131224:UOE131229 UYA131224:UYA131229 VHW131224:VHW131229 VRS131224:VRS131229 WBO131224:WBO131229 WLK131224:WLK131229 WVG131224:WVG131229 C196596:C196601 IU196760:IU196765 SQ196760:SQ196765 ACM196760:ACM196765 AMI196760:AMI196765 AWE196760:AWE196765 BGA196760:BGA196765 BPW196760:BPW196765 BZS196760:BZS196765 CJO196760:CJO196765 CTK196760:CTK196765 DDG196760:DDG196765 DNC196760:DNC196765 DWY196760:DWY196765 EGU196760:EGU196765 EQQ196760:EQQ196765 FAM196760:FAM196765 FKI196760:FKI196765 FUE196760:FUE196765 GEA196760:GEA196765 GNW196760:GNW196765 GXS196760:GXS196765 HHO196760:HHO196765 HRK196760:HRK196765 IBG196760:IBG196765 ILC196760:ILC196765 IUY196760:IUY196765 JEU196760:JEU196765 JOQ196760:JOQ196765 JYM196760:JYM196765 KII196760:KII196765 KSE196760:KSE196765 LCA196760:LCA196765 LLW196760:LLW196765 LVS196760:LVS196765 MFO196760:MFO196765 MPK196760:MPK196765 MZG196760:MZG196765 NJC196760:NJC196765 NSY196760:NSY196765 OCU196760:OCU196765 OMQ196760:OMQ196765 OWM196760:OWM196765 PGI196760:PGI196765 PQE196760:PQE196765 QAA196760:QAA196765 QJW196760:QJW196765 QTS196760:QTS196765 RDO196760:RDO196765 RNK196760:RNK196765 RXG196760:RXG196765 SHC196760:SHC196765 SQY196760:SQY196765 TAU196760:TAU196765 TKQ196760:TKQ196765 TUM196760:TUM196765 UEI196760:UEI196765 UOE196760:UOE196765 UYA196760:UYA196765 VHW196760:VHW196765 VRS196760:VRS196765 WBO196760:WBO196765 WLK196760:WLK196765 WVG196760:WVG196765 C262132:C262137 IU262296:IU262301 SQ262296:SQ262301 ACM262296:ACM262301 AMI262296:AMI262301 AWE262296:AWE262301 BGA262296:BGA262301 BPW262296:BPW262301 BZS262296:BZS262301 CJO262296:CJO262301 CTK262296:CTK262301 DDG262296:DDG262301 DNC262296:DNC262301 DWY262296:DWY262301 EGU262296:EGU262301 EQQ262296:EQQ262301 FAM262296:FAM262301 FKI262296:FKI262301 FUE262296:FUE262301 GEA262296:GEA262301 GNW262296:GNW262301 GXS262296:GXS262301 HHO262296:HHO262301 HRK262296:HRK262301 IBG262296:IBG262301 ILC262296:ILC262301 IUY262296:IUY262301 JEU262296:JEU262301 JOQ262296:JOQ262301 JYM262296:JYM262301 KII262296:KII262301 KSE262296:KSE262301 LCA262296:LCA262301 LLW262296:LLW262301 LVS262296:LVS262301 MFO262296:MFO262301 MPK262296:MPK262301 MZG262296:MZG262301 NJC262296:NJC262301 NSY262296:NSY262301 OCU262296:OCU262301 OMQ262296:OMQ262301 OWM262296:OWM262301 PGI262296:PGI262301 PQE262296:PQE262301 QAA262296:QAA262301 QJW262296:QJW262301 QTS262296:QTS262301 RDO262296:RDO262301 RNK262296:RNK262301 RXG262296:RXG262301 SHC262296:SHC262301 SQY262296:SQY262301 TAU262296:TAU262301 TKQ262296:TKQ262301 TUM262296:TUM262301 UEI262296:UEI262301 UOE262296:UOE262301 UYA262296:UYA262301 VHW262296:VHW262301 VRS262296:VRS262301 WBO262296:WBO262301 WLK262296:WLK262301 WVG262296:WVG262301 C327668:C327673 IU327832:IU327837 SQ327832:SQ327837 ACM327832:ACM327837 AMI327832:AMI327837 AWE327832:AWE327837 BGA327832:BGA327837 BPW327832:BPW327837 BZS327832:BZS327837 CJO327832:CJO327837 CTK327832:CTK327837 DDG327832:DDG327837 DNC327832:DNC327837 DWY327832:DWY327837 EGU327832:EGU327837 EQQ327832:EQQ327837 FAM327832:FAM327837 FKI327832:FKI327837 FUE327832:FUE327837 GEA327832:GEA327837 GNW327832:GNW327837 GXS327832:GXS327837 HHO327832:HHO327837 HRK327832:HRK327837 IBG327832:IBG327837 ILC327832:ILC327837 IUY327832:IUY327837 JEU327832:JEU327837 JOQ327832:JOQ327837 JYM327832:JYM327837 KII327832:KII327837 KSE327832:KSE327837 LCA327832:LCA327837 LLW327832:LLW327837 LVS327832:LVS327837 MFO327832:MFO327837 MPK327832:MPK327837 MZG327832:MZG327837 NJC327832:NJC327837 NSY327832:NSY327837 OCU327832:OCU327837 OMQ327832:OMQ327837 OWM327832:OWM327837 PGI327832:PGI327837 PQE327832:PQE327837 QAA327832:QAA327837 QJW327832:QJW327837 QTS327832:QTS327837 RDO327832:RDO327837 RNK327832:RNK327837 RXG327832:RXG327837 SHC327832:SHC327837 SQY327832:SQY327837 TAU327832:TAU327837 TKQ327832:TKQ327837 TUM327832:TUM327837 UEI327832:UEI327837 UOE327832:UOE327837 UYA327832:UYA327837 VHW327832:VHW327837 VRS327832:VRS327837 WBO327832:WBO327837 WLK327832:WLK327837 WVG327832:WVG327837 C393204:C393209 IU393368:IU393373 SQ393368:SQ393373 ACM393368:ACM393373 AMI393368:AMI393373 AWE393368:AWE393373 BGA393368:BGA393373 BPW393368:BPW393373 BZS393368:BZS393373 CJO393368:CJO393373 CTK393368:CTK393373 DDG393368:DDG393373 DNC393368:DNC393373 DWY393368:DWY393373 EGU393368:EGU393373 EQQ393368:EQQ393373 FAM393368:FAM393373 FKI393368:FKI393373 FUE393368:FUE393373 GEA393368:GEA393373 GNW393368:GNW393373 GXS393368:GXS393373 HHO393368:HHO393373 HRK393368:HRK393373 IBG393368:IBG393373 ILC393368:ILC393373 IUY393368:IUY393373 JEU393368:JEU393373 JOQ393368:JOQ393373 JYM393368:JYM393373 KII393368:KII393373 KSE393368:KSE393373 LCA393368:LCA393373 LLW393368:LLW393373 LVS393368:LVS393373 MFO393368:MFO393373 MPK393368:MPK393373 MZG393368:MZG393373 NJC393368:NJC393373 NSY393368:NSY393373 OCU393368:OCU393373 OMQ393368:OMQ393373 OWM393368:OWM393373 PGI393368:PGI393373 PQE393368:PQE393373 QAA393368:QAA393373 QJW393368:QJW393373 QTS393368:QTS393373 RDO393368:RDO393373 RNK393368:RNK393373 RXG393368:RXG393373 SHC393368:SHC393373 SQY393368:SQY393373 TAU393368:TAU393373 TKQ393368:TKQ393373 TUM393368:TUM393373 UEI393368:UEI393373 UOE393368:UOE393373 UYA393368:UYA393373 VHW393368:VHW393373 VRS393368:VRS393373 WBO393368:WBO393373 WLK393368:WLK393373 WVG393368:WVG393373 C458740:C458745 IU458904:IU458909 SQ458904:SQ458909 ACM458904:ACM458909 AMI458904:AMI458909 AWE458904:AWE458909 BGA458904:BGA458909 BPW458904:BPW458909 BZS458904:BZS458909 CJO458904:CJO458909 CTK458904:CTK458909 DDG458904:DDG458909 DNC458904:DNC458909 DWY458904:DWY458909 EGU458904:EGU458909 EQQ458904:EQQ458909 FAM458904:FAM458909 FKI458904:FKI458909 FUE458904:FUE458909 GEA458904:GEA458909 GNW458904:GNW458909 GXS458904:GXS458909 HHO458904:HHO458909 HRK458904:HRK458909 IBG458904:IBG458909 ILC458904:ILC458909 IUY458904:IUY458909 JEU458904:JEU458909 JOQ458904:JOQ458909 JYM458904:JYM458909 KII458904:KII458909 KSE458904:KSE458909 LCA458904:LCA458909 LLW458904:LLW458909 LVS458904:LVS458909 MFO458904:MFO458909 MPK458904:MPK458909 MZG458904:MZG458909 NJC458904:NJC458909 NSY458904:NSY458909 OCU458904:OCU458909 OMQ458904:OMQ458909 OWM458904:OWM458909 PGI458904:PGI458909 PQE458904:PQE458909 QAA458904:QAA458909 QJW458904:QJW458909 QTS458904:QTS458909 RDO458904:RDO458909 RNK458904:RNK458909 RXG458904:RXG458909 SHC458904:SHC458909 SQY458904:SQY458909 TAU458904:TAU458909 TKQ458904:TKQ458909 TUM458904:TUM458909 UEI458904:UEI458909 UOE458904:UOE458909 UYA458904:UYA458909 VHW458904:VHW458909 VRS458904:VRS458909 WBO458904:WBO458909 WLK458904:WLK458909 WVG458904:WVG458909 C524276:C524281 IU524440:IU524445 SQ524440:SQ524445 ACM524440:ACM524445 AMI524440:AMI524445 AWE524440:AWE524445 BGA524440:BGA524445 BPW524440:BPW524445 BZS524440:BZS524445 CJO524440:CJO524445 CTK524440:CTK524445 DDG524440:DDG524445 DNC524440:DNC524445 DWY524440:DWY524445 EGU524440:EGU524445 EQQ524440:EQQ524445 FAM524440:FAM524445 FKI524440:FKI524445 FUE524440:FUE524445 GEA524440:GEA524445 GNW524440:GNW524445 GXS524440:GXS524445 HHO524440:HHO524445 HRK524440:HRK524445 IBG524440:IBG524445 ILC524440:ILC524445 IUY524440:IUY524445 JEU524440:JEU524445 JOQ524440:JOQ524445 JYM524440:JYM524445 KII524440:KII524445 KSE524440:KSE524445 LCA524440:LCA524445 LLW524440:LLW524445 LVS524440:LVS524445 MFO524440:MFO524445 MPK524440:MPK524445 MZG524440:MZG524445 NJC524440:NJC524445 NSY524440:NSY524445 OCU524440:OCU524445 OMQ524440:OMQ524445 OWM524440:OWM524445 PGI524440:PGI524445 PQE524440:PQE524445 QAA524440:QAA524445 QJW524440:QJW524445 QTS524440:QTS524445 RDO524440:RDO524445 RNK524440:RNK524445 RXG524440:RXG524445 SHC524440:SHC524445 SQY524440:SQY524445 TAU524440:TAU524445 TKQ524440:TKQ524445 TUM524440:TUM524445 UEI524440:UEI524445 UOE524440:UOE524445 UYA524440:UYA524445 VHW524440:VHW524445 VRS524440:VRS524445 WBO524440:WBO524445 WLK524440:WLK524445 WVG524440:WVG524445 C589812:C589817 IU589976:IU589981 SQ589976:SQ589981 ACM589976:ACM589981 AMI589976:AMI589981 AWE589976:AWE589981 BGA589976:BGA589981 BPW589976:BPW589981 BZS589976:BZS589981 CJO589976:CJO589981 CTK589976:CTK589981 DDG589976:DDG589981 DNC589976:DNC589981 DWY589976:DWY589981 EGU589976:EGU589981 EQQ589976:EQQ589981 FAM589976:FAM589981 FKI589976:FKI589981 FUE589976:FUE589981 GEA589976:GEA589981 GNW589976:GNW589981 GXS589976:GXS589981 HHO589976:HHO589981 HRK589976:HRK589981 IBG589976:IBG589981 ILC589976:ILC589981 IUY589976:IUY589981 JEU589976:JEU589981 JOQ589976:JOQ589981 JYM589976:JYM589981 KII589976:KII589981 KSE589976:KSE589981 LCA589976:LCA589981 LLW589976:LLW589981 LVS589976:LVS589981 MFO589976:MFO589981 MPK589976:MPK589981 MZG589976:MZG589981 NJC589976:NJC589981 NSY589976:NSY589981 OCU589976:OCU589981 OMQ589976:OMQ589981 OWM589976:OWM589981 PGI589976:PGI589981 PQE589976:PQE589981 QAA589976:QAA589981 QJW589976:QJW589981 QTS589976:QTS589981 RDO589976:RDO589981 RNK589976:RNK589981 RXG589976:RXG589981 SHC589976:SHC589981 SQY589976:SQY589981 TAU589976:TAU589981 TKQ589976:TKQ589981 TUM589976:TUM589981 UEI589976:UEI589981 UOE589976:UOE589981 UYA589976:UYA589981 VHW589976:VHW589981 VRS589976:VRS589981 WBO589976:WBO589981 WLK589976:WLK589981 WVG589976:WVG589981 C655348:C655353 IU655512:IU655517 SQ655512:SQ655517 ACM655512:ACM655517 AMI655512:AMI655517 AWE655512:AWE655517 BGA655512:BGA655517 BPW655512:BPW655517 BZS655512:BZS655517 CJO655512:CJO655517 CTK655512:CTK655517 DDG655512:DDG655517 DNC655512:DNC655517 DWY655512:DWY655517 EGU655512:EGU655517 EQQ655512:EQQ655517 FAM655512:FAM655517 FKI655512:FKI655517 FUE655512:FUE655517 GEA655512:GEA655517 GNW655512:GNW655517 GXS655512:GXS655517 HHO655512:HHO655517 HRK655512:HRK655517 IBG655512:IBG655517 ILC655512:ILC655517 IUY655512:IUY655517 JEU655512:JEU655517 JOQ655512:JOQ655517 JYM655512:JYM655517 KII655512:KII655517 KSE655512:KSE655517 LCA655512:LCA655517 LLW655512:LLW655517 LVS655512:LVS655517 MFO655512:MFO655517 MPK655512:MPK655517 MZG655512:MZG655517 NJC655512:NJC655517 NSY655512:NSY655517 OCU655512:OCU655517 OMQ655512:OMQ655517 OWM655512:OWM655517 PGI655512:PGI655517 PQE655512:PQE655517 QAA655512:QAA655517 QJW655512:QJW655517 QTS655512:QTS655517 RDO655512:RDO655517 RNK655512:RNK655517 RXG655512:RXG655517 SHC655512:SHC655517 SQY655512:SQY655517 TAU655512:TAU655517 TKQ655512:TKQ655517 TUM655512:TUM655517 UEI655512:UEI655517 UOE655512:UOE655517 UYA655512:UYA655517 VHW655512:VHW655517 VRS655512:VRS655517 WBO655512:WBO655517 WLK655512:WLK655517 WVG655512:WVG655517 C720884:C720889 IU721048:IU721053 SQ721048:SQ721053 ACM721048:ACM721053 AMI721048:AMI721053 AWE721048:AWE721053 BGA721048:BGA721053 BPW721048:BPW721053 BZS721048:BZS721053 CJO721048:CJO721053 CTK721048:CTK721053 DDG721048:DDG721053 DNC721048:DNC721053 DWY721048:DWY721053 EGU721048:EGU721053 EQQ721048:EQQ721053 FAM721048:FAM721053 FKI721048:FKI721053 FUE721048:FUE721053 GEA721048:GEA721053 GNW721048:GNW721053 GXS721048:GXS721053 HHO721048:HHO721053 HRK721048:HRK721053 IBG721048:IBG721053 ILC721048:ILC721053 IUY721048:IUY721053 JEU721048:JEU721053 JOQ721048:JOQ721053 JYM721048:JYM721053 KII721048:KII721053 KSE721048:KSE721053 LCA721048:LCA721053 LLW721048:LLW721053 LVS721048:LVS721053 MFO721048:MFO721053 MPK721048:MPK721053 MZG721048:MZG721053 NJC721048:NJC721053 NSY721048:NSY721053 OCU721048:OCU721053 OMQ721048:OMQ721053 OWM721048:OWM721053 PGI721048:PGI721053 PQE721048:PQE721053 QAA721048:QAA721053 QJW721048:QJW721053 QTS721048:QTS721053 RDO721048:RDO721053 RNK721048:RNK721053 RXG721048:RXG721053 SHC721048:SHC721053 SQY721048:SQY721053 TAU721048:TAU721053 TKQ721048:TKQ721053 TUM721048:TUM721053 UEI721048:UEI721053 UOE721048:UOE721053 UYA721048:UYA721053 VHW721048:VHW721053 VRS721048:VRS721053 WBO721048:WBO721053 WLK721048:WLK721053 WVG721048:WVG721053 C786420:C786425 IU786584:IU786589 SQ786584:SQ786589 ACM786584:ACM786589 AMI786584:AMI786589 AWE786584:AWE786589 BGA786584:BGA786589 BPW786584:BPW786589 BZS786584:BZS786589 CJO786584:CJO786589 CTK786584:CTK786589 DDG786584:DDG786589 DNC786584:DNC786589 DWY786584:DWY786589 EGU786584:EGU786589 EQQ786584:EQQ786589 FAM786584:FAM786589 FKI786584:FKI786589 FUE786584:FUE786589 GEA786584:GEA786589 GNW786584:GNW786589 GXS786584:GXS786589 HHO786584:HHO786589 HRK786584:HRK786589 IBG786584:IBG786589 ILC786584:ILC786589 IUY786584:IUY786589 JEU786584:JEU786589 JOQ786584:JOQ786589 JYM786584:JYM786589 KII786584:KII786589 KSE786584:KSE786589 LCA786584:LCA786589 LLW786584:LLW786589 LVS786584:LVS786589 MFO786584:MFO786589 MPK786584:MPK786589 MZG786584:MZG786589 NJC786584:NJC786589 NSY786584:NSY786589 OCU786584:OCU786589 OMQ786584:OMQ786589 OWM786584:OWM786589 PGI786584:PGI786589 PQE786584:PQE786589 QAA786584:QAA786589 QJW786584:QJW786589 QTS786584:QTS786589 RDO786584:RDO786589 RNK786584:RNK786589 RXG786584:RXG786589 SHC786584:SHC786589 SQY786584:SQY786589 TAU786584:TAU786589 TKQ786584:TKQ786589 TUM786584:TUM786589 UEI786584:UEI786589 UOE786584:UOE786589 UYA786584:UYA786589 VHW786584:VHW786589 VRS786584:VRS786589 WBO786584:WBO786589 WLK786584:WLK786589 WVG786584:WVG786589 C851956:C851961 IU852120:IU852125 SQ852120:SQ852125 ACM852120:ACM852125 AMI852120:AMI852125 AWE852120:AWE852125 BGA852120:BGA852125 BPW852120:BPW852125 BZS852120:BZS852125 CJO852120:CJO852125 CTK852120:CTK852125 DDG852120:DDG852125 DNC852120:DNC852125 DWY852120:DWY852125 EGU852120:EGU852125 EQQ852120:EQQ852125 FAM852120:FAM852125 FKI852120:FKI852125 FUE852120:FUE852125 GEA852120:GEA852125 GNW852120:GNW852125 GXS852120:GXS852125 HHO852120:HHO852125 HRK852120:HRK852125 IBG852120:IBG852125 ILC852120:ILC852125 IUY852120:IUY852125 JEU852120:JEU852125 JOQ852120:JOQ852125 JYM852120:JYM852125 KII852120:KII852125 KSE852120:KSE852125 LCA852120:LCA852125 LLW852120:LLW852125 LVS852120:LVS852125 MFO852120:MFO852125 MPK852120:MPK852125 MZG852120:MZG852125 NJC852120:NJC852125 NSY852120:NSY852125 OCU852120:OCU852125 OMQ852120:OMQ852125 OWM852120:OWM852125 PGI852120:PGI852125 PQE852120:PQE852125 QAA852120:QAA852125 QJW852120:QJW852125 QTS852120:QTS852125 RDO852120:RDO852125 RNK852120:RNK852125 RXG852120:RXG852125 SHC852120:SHC852125 SQY852120:SQY852125 TAU852120:TAU852125 TKQ852120:TKQ852125 TUM852120:TUM852125 UEI852120:UEI852125 UOE852120:UOE852125 UYA852120:UYA852125 VHW852120:VHW852125 VRS852120:VRS852125 WBO852120:WBO852125 WLK852120:WLK852125 WVG852120:WVG852125 C917492:C917497 IU917656:IU917661 SQ917656:SQ917661 ACM917656:ACM917661 AMI917656:AMI917661 AWE917656:AWE917661 BGA917656:BGA917661 BPW917656:BPW917661 BZS917656:BZS917661 CJO917656:CJO917661 CTK917656:CTK917661 DDG917656:DDG917661 DNC917656:DNC917661 DWY917656:DWY917661 EGU917656:EGU917661 EQQ917656:EQQ917661 FAM917656:FAM917661 FKI917656:FKI917661 FUE917656:FUE917661 GEA917656:GEA917661 GNW917656:GNW917661 GXS917656:GXS917661 HHO917656:HHO917661 HRK917656:HRK917661 IBG917656:IBG917661 ILC917656:ILC917661 IUY917656:IUY917661 JEU917656:JEU917661 JOQ917656:JOQ917661 JYM917656:JYM917661 KII917656:KII917661 KSE917656:KSE917661 LCA917656:LCA917661 LLW917656:LLW917661 LVS917656:LVS917661 MFO917656:MFO917661 MPK917656:MPK917661 MZG917656:MZG917661 NJC917656:NJC917661 NSY917656:NSY917661 OCU917656:OCU917661 OMQ917656:OMQ917661 OWM917656:OWM917661 PGI917656:PGI917661 PQE917656:PQE917661 QAA917656:QAA917661 QJW917656:QJW917661 QTS917656:QTS917661 RDO917656:RDO917661 RNK917656:RNK917661 RXG917656:RXG917661 SHC917656:SHC917661 SQY917656:SQY917661 TAU917656:TAU917661 TKQ917656:TKQ917661 TUM917656:TUM917661 UEI917656:UEI917661 UOE917656:UOE917661 UYA917656:UYA917661 VHW917656:VHW917661 VRS917656:VRS917661 WBO917656:WBO917661 WLK917656:WLK917661 WVG917656:WVG917661 C983028:C983033 IU983192:IU983197 SQ983192:SQ983197 ACM983192:ACM983197 AMI983192:AMI983197 AWE983192:AWE983197 BGA983192:BGA983197 BPW983192:BPW983197 BZS983192:BZS983197 CJO983192:CJO983197 CTK983192:CTK983197 DDG983192:DDG983197 DNC983192:DNC983197 DWY983192:DWY983197 EGU983192:EGU983197 EQQ983192:EQQ983197 FAM983192:FAM983197 FKI983192:FKI983197 FUE983192:FUE983197 GEA983192:GEA983197 GNW983192:GNW983197 GXS983192:GXS983197 HHO983192:HHO983197 HRK983192:HRK983197 IBG983192:IBG983197 ILC983192:ILC983197 IUY983192:IUY983197 JEU983192:JEU983197 JOQ983192:JOQ983197 JYM983192:JYM983197 KII983192:KII983197 KSE983192:KSE983197 LCA983192:LCA983197 LLW983192:LLW983197 LVS983192:LVS983197 MFO983192:MFO983197 MPK983192:MPK983197 MZG983192:MZG983197 NJC983192:NJC983197 NSY983192:NSY983197 OCU983192:OCU983197 OMQ983192:OMQ983197 OWM983192:OWM983197 PGI983192:PGI983197 PQE983192:PQE983197 QAA983192:QAA983197 QJW983192:QJW983197 QTS983192:QTS983197 RDO983192:RDO983197 RNK983192:RNK983197 RXG983192:RXG983197 SHC983192:SHC983197 SQY983192:SQY983197 TAU983192:TAU983197 TKQ983192:TKQ983197 TUM983192:TUM983197 UEI983192:UEI983197 UOE983192:UOE983197 UYA983192:UYA983197 VHW983192:VHW983197 VRS983192:VRS983197 WBO983192:WBO983197 WLK983192:WLK983197 WVG983192:WVG983197 QTS983056:QTS983061 IU144:IU149 SQ144:SQ149 ACM144:ACM149 AMI144:AMI149 AWE144:AWE149 BGA144:BGA149 BPW144:BPW149 BZS144:BZS149 CJO144:CJO149 CTK144:CTK149 DDG144:DDG149 DNC144:DNC149 DWY144:DWY149 EGU144:EGU149 EQQ144:EQQ149 FAM144:FAM149 FKI144:FKI149 FUE144:FUE149 GEA144:GEA149 GNW144:GNW149 GXS144:GXS149 HHO144:HHO149 HRK144:HRK149 IBG144:IBG149 ILC144:ILC149 IUY144:IUY149 JEU144:JEU149 JOQ144:JOQ149 JYM144:JYM149 KII144:KII149 KSE144:KSE149 LCA144:LCA149 LLW144:LLW149 LVS144:LVS149 MFO144:MFO149 MPK144:MPK149 MZG144:MZG149 NJC144:NJC149 NSY144:NSY149 OCU144:OCU149 OMQ144:OMQ149 OWM144:OWM149 PGI144:PGI149 PQE144:PQE149 QAA144:QAA149 QJW144:QJW149 QTS144:QTS149 RDO144:RDO149 RNK144:RNK149 RXG144:RXG149 SHC144:SHC149 SQY144:SQY149 TAU144:TAU149 TKQ144:TKQ149 TUM144:TUM149 UEI144:UEI149 UOE144:UOE149 UYA144:UYA149 VHW144:VHW149 VRS144:VRS149 WBO144:WBO149 WLK144:WLK149 WVG144:WVG149 C65516:C65521 IU65680:IU65685 SQ65680:SQ65685 ACM65680:ACM65685 AMI65680:AMI65685 AWE65680:AWE65685 BGA65680:BGA65685 BPW65680:BPW65685 BZS65680:BZS65685 CJO65680:CJO65685 CTK65680:CTK65685 DDG65680:DDG65685 DNC65680:DNC65685 DWY65680:DWY65685 EGU65680:EGU65685 EQQ65680:EQQ65685 FAM65680:FAM65685 FKI65680:FKI65685 FUE65680:FUE65685 GEA65680:GEA65685 GNW65680:GNW65685 GXS65680:GXS65685 HHO65680:HHO65685 HRK65680:HRK65685 IBG65680:IBG65685 ILC65680:ILC65685 IUY65680:IUY65685 JEU65680:JEU65685 JOQ65680:JOQ65685 JYM65680:JYM65685 KII65680:KII65685 KSE65680:KSE65685 LCA65680:LCA65685 LLW65680:LLW65685 LVS65680:LVS65685 MFO65680:MFO65685 MPK65680:MPK65685 MZG65680:MZG65685 NJC65680:NJC65685 NSY65680:NSY65685 OCU65680:OCU65685 OMQ65680:OMQ65685 OWM65680:OWM65685 PGI65680:PGI65685 PQE65680:PQE65685 QAA65680:QAA65685 QJW65680:QJW65685 QTS65680:QTS65685 RDO65680:RDO65685 RNK65680:RNK65685 RXG65680:RXG65685 SHC65680:SHC65685 SQY65680:SQY65685 TAU65680:TAU65685 TKQ65680:TKQ65685 TUM65680:TUM65685 UEI65680:UEI65685 UOE65680:UOE65685 UYA65680:UYA65685 VHW65680:VHW65685 VRS65680:VRS65685 WBO65680:WBO65685 WLK65680:WLK65685 WVG65680:WVG65685 C131052:C131057 IU131216:IU131221 SQ131216:SQ131221 ACM131216:ACM131221 AMI131216:AMI131221 AWE131216:AWE131221 BGA131216:BGA131221 BPW131216:BPW131221 BZS131216:BZS131221 CJO131216:CJO131221 CTK131216:CTK131221 DDG131216:DDG131221 DNC131216:DNC131221 DWY131216:DWY131221 EGU131216:EGU131221 EQQ131216:EQQ131221 FAM131216:FAM131221 FKI131216:FKI131221 FUE131216:FUE131221 GEA131216:GEA131221 GNW131216:GNW131221 GXS131216:GXS131221 HHO131216:HHO131221 HRK131216:HRK131221 IBG131216:IBG131221 ILC131216:ILC131221 IUY131216:IUY131221 JEU131216:JEU131221 JOQ131216:JOQ131221 JYM131216:JYM131221 KII131216:KII131221 KSE131216:KSE131221 LCA131216:LCA131221 LLW131216:LLW131221 LVS131216:LVS131221 MFO131216:MFO131221 MPK131216:MPK131221 MZG131216:MZG131221 NJC131216:NJC131221 NSY131216:NSY131221 OCU131216:OCU131221 OMQ131216:OMQ131221 OWM131216:OWM131221 PGI131216:PGI131221 PQE131216:PQE131221 QAA131216:QAA131221 QJW131216:QJW131221 QTS131216:QTS131221 RDO131216:RDO131221 RNK131216:RNK131221 RXG131216:RXG131221 SHC131216:SHC131221 SQY131216:SQY131221 TAU131216:TAU131221 TKQ131216:TKQ131221 TUM131216:TUM131221 UEI131216:UEI131221 UOE131216:UOE131221 UYA131216:UYA131221 VHW131216:VHW131221 VRS131216:VRS131221 WBO131216:WBO131221 WLK131216:WLK131221 WVG131216:WVG131221 C196588:C196593 IU196752:IU196757 SQ196752:SQ196757 ACM196752:ACM196757 AMI196752:AMI196757 AWE196752:AWE196757 BGA196752:BGA196757 BPW196752:BPW196757 BZS196752:BZS196757 CJO196752:CJO196757 CTK196752:CTK196757 DDG196752:DDG196757 DNC196752:DNC196757 DWY196752:DWY196757 EGU196752:EGU196757 EQQ196752:EQQ196757 FAM196752:FAM196757 FKI196752:FKI196757 FUE196752:FUE196757 GEA196752:GEA196757 GNW196752:GNW196757 GXS196752:GXS196757 HHO196752:HHO196757 HRK196752:HRK196757 IBG196752:IBG196757 ILC196752:ILC196757 IUY196752:IUY196757 JEU196752:JEU196757 JOQ196752:JOQ196757 JYM196752:JYM196757 KII196752:KII196757 KSE196752:KSE196757 LCA196752:LCA196757 LLW196752:LLW196757 LVS196752:LVS196757 MFO196752:MFO196757 MPK196752:MPK196757 MZG196752:MZG196757 NJC196752:NJC196757 NSY196752:NSY196757 OCU196752:OCU196757 OMQ196752:OMQ196757 OWM196752:OWM196757 PGI196752:PGI196757 PQE196752:PQE196757 QAA196752:QAA196757 QJW196752:QJW196757 QTS196752:QTS196757 RDO196752:RDO196757 RNK196752:RNK196757 RXG196752:RXG196757 SHC196752:SHC196757 SQY196752:SQY196757 TAU196752:TAU196757 TKQ196752:TKQ196757 TUM196752:TUM196757 UEI196752:UEI196757 UOE196752:UOE196757 UYA196752:UYA196757 VHW196752:VHW196757 VRS196752:VRS196757 WBO196752:WBO196757 WLK196752:WLK196757 WVG196752:WVG196757 C262124:C262129 IU262288:IU262293 SQ262288:SQ262293 ACM262288:ACM262293 AMI262288:AMI262293 AWE262288:AWE262293 BGA262288:BGA262293 BPW262288:BPW262293 BZS262288:BZS262293 CJO262288:CJO262293 CTK262288:CTK262293 DDG262288:DDG262293 DNC262288:DNC262293 DWY262288:DWY262293 EGU262288:EGU262293 EQQ262288:EQQ262293 FAM262288:FAM262293 FKI262288:FKI262293 FUE262288:FUE262293 GEA262288:GEA262293 GNW262288:GNW262293 GXS262288:GXS262293 HHO262288:HHO262293 HRK262288:HRK262293 IBG262288:IBG262293 ILC262288:ILC262293 IUY262288:IUY262293 JEU262288:JEU262293 JOQ262288:JOQ262293 JYM262288:JYM262293 KII262288:KII262293 KSE262288:KSE262293 LCA262288:LCA262293 LLW262288:LLW262293 LVS262288:LVS262293 MFO262288:MFO262293 MPK262288:MPK262293 MZG262288:MZG262293 NJC262288:NJC262293 NSY262288:NSY262293 OCU262288:OCU262293 OMQ262288:OMQ262293 OWM262288:OWM262293 PGI262288:PGI262293 PQE262288:PQE262293 QAA262288:QAA262293 QJW262288:QJW262293 QTS262288:QTS262293 RDO262288:RDO262293 RNK262288:RNK262293 RXG262288:RXG262293 SHC262288:SHC262293 SQY262288:SQY262293 TAU262288:TAU262293 TKQ262288:TKQ262293 TUM262288:TUM262293 UEI262288:UEI262293 UOE262288:UOE262293 UYA262288:UYA262293 VHW262288:VHW262293 VRS262288:VRS262293 WBO262288:WBO262293 WLK262288:WLK262293 WVG262288:WVG262293 C327660:C327665 IU327824:IU327829 SQ327824:SQ327829 ACM327824:ACM327829 AMI327824:AMI327829 AWE327824:AWE327829 BGA327824:BGA327829 BPW327824:BPW327829 BZS327824:BZS327829 CJO327824:CJO327829 CTK327824:CTK327829 DDG327824:DDG327829 DNC327824:DNC327829 DWY327824:DWY327829 EGU327824:EGU327829 EQQ327824:EQQ327829 FAM327824:FAM327829 FKI327824:FKI327829 FUE327824:FUE327829 GEA327824:GEA327829 GNW327824:GNW327829 GXS327824:GXS327829 HHO327824:HHO327829 HRK327824:HRK327829 IBG327824:IBG327829 ILC327824:ILC327829 IUY327824:IUY327829 JEU327824:JEU327829 JOQ327824:JOQ327829 JYM327824:JYM327829 KII327824:KII327829 KSE327824:KSE327829 LCA327824:LCA327829 LLW327824:LLW327829 LVS327824:LVS327829 MFO327824:MFO327829 MPK327824:MPK327829 MZG327824:MZG327829 NJC327824:NJC327829 NSY327824:NSY327829 OCU327824:OCU327829 OMQ327824:OMQ327829 OWM327824:OWM327829 PGI327824:PGI327829 PQE327824:PQE327829 QAA327824:QAA327829 QJW327824:QJW327829 QTS327824:QTS327829 RDO327824:RDO327829 RNK327824:RNK327829 RXG327824:RXG327829 SHC327824:SHC327829 SQY327824:SQY327829 TAU327824:TAU327829 TKQ327824:TKQ327829 TUM327824:TUM327829 UEI327824:UEI327829 UOE327824:UOE327829 UYA327824:UYA327829 VHW327824:VHW327829 VRS327824:VRS327829 WBO327824:WBO327829 WLK327824:WLK327829 WVG327824:WVG327829 C393196:C393201 IU393360:IU393365 SQ393360:SQ393365 ACM393360:ACM393365 AMI393360:AMI393365 AWE393360:AWE393365 BGA393360:BGA393365 BPW393360:BPW393365 BZS393360:BZS393365 CJO393360:CJO393365 CTK393360:CTK393365 DDG393360:DDG393365 DNC393360:DNC393365 DWY393360:DWY393365 EGU393360:EGU393365 EQQ393360:EQQ393365 FAM393360:FAM393365 FKI393360:FKI393365 FUE393360:FUE393365 GEA393360:GEA393365 GNW393360:GNW393365 GXS393360:GXS393365 HHO393360:HHO393365 HRK393360:HRK393365 IBG393360:IBG393365 ILC393360:ILC393365 IUY393360:IUY393365 JEU393360:JEU393365 JOQ393360:JOQ393365 JYM393360:JYM393365 KII393360:KII393365 KSE393360:KSE393365 LCA393360:LCA393365 LLW393360:LLW393365 LVS393360:LVS393365 MFO393360:MFO393365 MPK393360:MPK393365 MZG393360:MZG393365 NJC393360:NJC393365 NSY393360:NSY393365 OCU393360:OCU393365 OMQ393360:OMQ393365 OWM393360:OWM393365 PGI393360:PGI393365 PQE393360:PQE393365 QAA393360:QAA393365 QJW393360:QJW393365 QTS393360:QTS393365 RDO393360:RDO393365 RNK393360:RNK393365 RXG393360:RXG393365 SHC393360:SHC393365 SQY393360:SQY393365 TAU393360:TAU393365 TKQ393360:TKQ393365 TUM393360:TUM393365 UEI393360:UEI393365 UOE393360:UOE393365 UYA393360:UYA393365 VHW393360:VHW393365 VRS393360:VRS393365 WBO393360:WBO393365 WLK393360:WLK393365 WVG393360:WVG393365 C458732:C458737 IU458896:IU458901 SQ458896:SQ458901 ACM458896:ACM458901 AMI458896:AMI458901 AWE458896:AWE458901 BGA458896:BGA458901 BPW458896:BPW458901 BZS458896:BZS458901 CJO458896:CJO458901 CTK458896:CTK458901 DDG458896:DDG458901 DNC458896:DNC458901 DWY458896:DWY458901 EGU458896:EGU458901 EQQ458896:EQQ458901 FAM458896:FAM458901 FKI458896:FKI458901 FUE458896:FUE458901 GEA458896:GEA458901 GNW458896:GNW458901 GXS458896:GXS458901 HHO458896:HHO458901 HRK458896:HRK458901 IBG458896:IBG458901 ILC458896:ILC458901 IUY458896:IUY458901 JEU458896:JEU458901 JOQ458896:JOQ458901 JYM458896:JYM458901 KII458896:KII458901 KSE458896:KSE458901 LCA458896:LCA458901 LLW458896:LLW458901 LVS458896:LVS458901 MFO458896:MFO458901 MPK458896:MPK458901 MZG458896:MZG458901 NJC458896:NJC458901 NSY458896:NSY458901 OCU458896:OCU458901 OMQ458896:OMQ458901 OWM458896:OWM458901 PGI458896:PGI458901 PQE458896:PQE458901 QAA458896:QAA458901 QJW458896:QJW458901 QTS458896:QTS458901 RDO458896:RDO458901 RNK458896:RNK458901 RXG458896:RXG458901 SHC458896:SHC458901 SQY458896:SQY458901 TAU458896:TAU458901 TKQ458896:TKQ458901 TUM458896:TUM458901 UEI458896:UEI458901 UOE458896:UOE458901 UYA458896:UYA458901 VHW458896:VHW458901 VRS458896:VRS458901 WBO458896:WBO458901 WLK458896:WLK458901 WVG458896:WVG458901 C524268:C524273 IU524432:IU524437 SQ524432:SQ524437 ACM524432:ACM524437 AMI524432:AMI524437 AWE524432:AWE524437 BGA524432:BGA524437 BPW524432:BPW524437 BZS524432:BZS524437 CJO524432:CJO524437 CTK524432:CTK524437 DDG524432:DDG524437 DNC524432:DNC524437 DWY524432:DWY524437 EGU524432:EGU524437 EQQ524432:EQQ524437 FAM524432:FAM524437 FKI524432:FKI524437 FUE524432:FUE524437 GEA524432:GEA524437 GNW524432:GNW524437 GXS524432:GXS524437 HHO524432:HHO524437 HRK524432:HRK524437 IBG524432:IBG524437 ILC524432:ILC524437 IUY524432:IUY524437 JEU524432:JEU524437 JOQ524432:JOQ524437 JYM524432:JYM524437 KII524432:KII524437 KSE524432:KSE524437 LCA524432:LCA524437 LLW524432:LLW524437 LVS524432:LVS524437 MFO524432:MFO524437 MPK524432:MPK524437 MZG524432:MZG524437 NJC524432:NJC524437 NSY524432:NSY524437 OCU524432:OCU524437 OMQ524432:OMQ524437 OWM524432:OWM524437 PGI524432:PGI524437 PQE524432:PQE524437 QAA524432:QAA524437 QJW524432:QJW524437 QTS524432:QTS524437 RDO524432:RDO524437 RNK524432:RNK524437 RXG524432:RXG524437 SHC524432:SHC524437 SQY524432:SQY524437 TAU524432:TAU524437 TKQ524432:TKQ524437 TUM524432:TUM524437 UEI524432:UEI524437 UOE524432:UOE524437 UYA524432:UYA524437 VHW524432:VHW524437 VRS524432:VRS524437 WBO524432:WBO524437 WLK524432:WLK524437 WVG524432:WVG524437 C589804:C589809 IU589968:IU589973 SQ589968:SQ589973 ACM589968:ACM589973 AMI589968:AMI589973 AWE589968:AWE589973 BGA589968:BGA589973 BPW589968:BPW589973 BZS589968:BZS589973 CJO589968:CJO589973 CTK589968:CTK589973 DDG589968:DDG589973 DNC589968:DNC589973 DWY589968:DWY589973 EGU589968:EGU589973 EQQ589968:EQQ589973 FAM589968:FAM589973 FKI589968:FKI589973 FUE589968:FUE589973 GEA589968:GEA589973 GNW589968:GNW589973 GXS589968:GXS589973 HHO589968:HHO589973 HRK589968:HRK589973 IBG589968:IBG589973 ILC589968:ILC589973 IUY589968:IUY589973 JEU589968:JEU589973 JOQ589968:JOQ589973 JYM589968:JYM589973 KII589968:KII589973 KSE589968:KSE589973 LCA589968:LCA589973 LLW589968:LLW589973 LVS589968:LVS589973 MFO589968:MFO589973 MPK589968:MPK589973 MZG589968:MZG589973 NJC589968:NJC589973 NSY589968:NSY589973 OCU589968:OCU589973 OMQ589968:OMQ589973 OWM589968:OWM589973 PGI589968:PGI589973 PQE589968:PQE589973 QAA589968:QAA589973 QJW589968:QJW589973 QTS589968:QTS589973 RDO589968:RDO589973 RNK589968:RNK589973 RXG589968:RXG589973 SHC589968:SHC589973 SQY589968:SQY589973 TAU589968:TAU589973 TKQ589968:TKQ589973 TUM589968:TUM589973 UEI589968:UEI589973 UOE589968:UOE589973 UYA589968:UYA589973 VHW589968:VHW589973 VRS589968:VRS589973 WBO589968:WBO589973 WLK589968:WLK589973 WVG589968:WVG589973 C655340:C655345 IU655504:IU655509 SQ655504:SQ655509 ACM655504:ACM655509 AMI655504:AMI655509 AWE655504:AWE655509 BGA655504:BGA655509 BPW655504:BPW655509 BZS655504:BZS655509 CJO655504:CJO655509 CTK655504:CTK655509 DDG655504:DDG655509 DNC655504:DNC655509 DWY655504:DWY655509 EGU655504:EGU655509 EQQ655504:EQQ655509 FAM655504:FAM655509 FKI655504:FKI655509 FUE655504:FUE655509 GEA655504:GEA655509 GNW655504:GNW655509 GXS655504:GXS655509 HHO655504:HHO655509 HRK655504:HRK655509 IBG655504:IBG655509 ILC655504:ILC655509 IUY655504:IUY655509 JEU655504:JEU655509 JOQ655504:JOQ655509 JYM655504:JYM655509 KII655504:KII655509 KSE655504:KSE655509 LCA655504:LCA655509 LLW655504:LLW655509 LVS655504:LVS655509 MFO655504:MFO655509 MPK655504:MPK655509 MZG655504:MZG655509 NJC655504:NJC655509 NSY655504:NSY655509 OCU655504:OCU655509 OMQ655504:OMQ655509 OWM655504:OWM655509 PGI655504:PGI655509 PQE655504:PQE655509 QAA655504:QAA655509 QJW655504:QJW655509 QTS655504:QTS655509 RDO655504:RDO655509 RNK655504:RNK655509 RXG655504:RXG655509 SHC655504:SHC655509 SQY655504:SQY655509 TAU655504:TAU655509 TKQ655504:TKQ655509 TUM655504:TUM655509 UEI655504:UEI655509 UOE655504:UOE655509 UYA655504:UYA655509 VHW655504:VHW655509 VRS655504:VRS655509 WBO655504:WBO655509 WLK655504:WLK655509 WVG655504:WVG655509 C720876:C720881 IU721040:IU721045 SQ721040:SQ721045 ACM721040:ACM721045 AMI721040:AMI721045 AWE721040:AWE721045 BGA721040:BGA721045 BPW721040:BPW721045 BZS721040:BZS721045 CJO721040:CJO721045 CTK721040:CTK721045 DDG721040:DDG721045 DNC721040:DNC721045 DWY721040:DWY721045 EGU721040:EGU721045 EQQ721040:EQQ721045 FAM721040:FAM721045 FKI721040:FKI721045 FUE721040:FUE721045 GEA721040:GEA721045 GNW721040:GNW721045 GXS721040:GXS721045 HHO721040:HHO721045 HRK721040:HRK721045 IBG721040:IBG721045 ILC721040:ILC721045 IUY721040:IUY721045 JEU721040:JEU721045 JOQ721040:JOQ721045 JYM721040:JYM721045 KII721040:KII721045 KSE721040:KSE721045 LCA721040:LCA721045 LLW721040:LLW721045 LVS721040:LVS721045 MFO721040:MFO721045 MPK721040:MPK721045 MZG721040:MZG721045 NJC721040:NJC721045 NSY721040:NSY721045 OCU721040:OCU721045 OMQ721040:OMQ721045 OWM721040:OWM721045 PGI721040:PGI721045 PQE721040:PQE721045 QAA721040:QAA721045 QJW721040:QJW721045 QTS721040:QTS721045 RDO721040:RDO721045 RNK721040:RNK721045 RXG721040:RXG721045 SHC721040:SHC721045 SQY721040:SQY721045 TAU721040:TAU721045 TKQ721040:TKQ721045 TUM721040:TUM721045 UEI721040:UEI721045 UOE721040:UOE721045 UYA721040:UYA721045 VHW721040:VHW721045 VRS721040:VRS721045 WBO721040:WBO721045 WLK721040:WLK721045 WVG721040:WVG721045 C786412:C786417 IU786576:IU786581 SQ786576:SQ786581 ACM786576:ACM786581 AMI786576:AMI786581 AWE786576:AWE786581 BGA786576:BGA786581 BPW786576:BPW786581 BZS786576:BZS786581 CJO786576:CJO786581 CTK786576:CTK786581 DDG786576:DDG786581 DNC786576:DNC786581 DWY786576:DWY786581 EGU786576:EGU786581 EQQ786576:EQQ786581 FAM786576:FAM786581 FKI786576:FKI786581 FUE786576:FUE786581 GEA786576:GEA786581 GNW786576:GNW786581 GXS786576:GXS786581 HHO786576:HHO786581 HRK786576:HRK786581 IBG786576:IBG786581 ILC786576:ILC786581 IUY786576:IUY786581 JEU786576:JEU786581 JOQ786576:JOQ786581 JYM786576:JYM786581 KII786576:KII786581 KSE786576:KSE786581 LCA786576:LCA786581 LLW786576:LLW786581 LVS786576:LVS786581 MFO786576:MFO786581 MPK786576:MPK786581 MZG786576:MZG786581 NJC786576:NJC786581 NSY786576:NSY786581 OCU786576:OCU786581 OMQ786576:OMQ786581 OWM786576:OWM786581 PGI786576:PGI786581 PQE786576:PQE786581 QAA786576:QAA786581 QJW786576:QJW786581 QTS786576:QTS786581 RDO786576:RDO786581 RNK786576:RNK786581 RXG786576:RXG786581 SHC786576:SHC786581 SQY786576:SQY786581 TAU786576:TAU786581 TKQ786576:TKQ786581 TUM786576:TUM786581 UEI786576:UEI786581 UOE786576:UOE786581 UYA786576:UYA786581 VHW786576:VHW786581 VRS786576:VRS786581 WBO786576:WBO786581 WLK786576:WLK786581 WVG786576:WVG786581 C851948:C851953 IU852112:IU852117 SQ852112:SQ852117 ACM852112:ACM852117 AMI852112:AMI852117 AWE852112:AWE852117 BGA852112:BGA852117 BPW852112:BPW852117 BZS852112:BZS852117 CJO852112:CJO852117 CTK852112:CTK852117 DDG852112:DDG852117 DNC852112:DNC852117 DWY852112:DWY852117 EGU852112:EGU852117 EQQ852112:EQQ852117 FAM852112:FAM852117 FKI852112:FKI852117 FUE852112:FUE852117 GEA852112:GEA852117 GNW852112:GNW852117 GXS852112:GXS852117 HHO852112:HHO852117 HRK852112:HRK852117 IBG852112:IBG852117 ILC852112:ILC852117 IUY852112:IUY852117 JEU852112:JEU852117 JOQ852112:JOQ852117 JYM852112:JYM852117 KII852112:KII852117 KSE852112:KSE852117 LCA852112:LCA852117 LLW852112:LLW852117 LVS852112:LVS852117 MFO852112:MFO852117 MPK852112:MPK852117 MZG852112:MZG852117 NJC852112:NJC852117 NSY852112:NSY852117 OCU852112:OCU852117 OMQ852112:OMQ852117 OWM852112:OWM852117 PGI852112:PGI852117 PQE852112:PQE852117 QAA852112:QAA852117 QJW852112:QJW852117 QTS852112:QTS852117 RDO852112:RDO852117 RNK852112:RNK852117 RXG852112:RXG852117 SHC852112:SHC852117 SQY852112:SQY852117 TAU852112:TAU852117 TKQ852112:TKQ852117 TUM852112:TUM852117 UEI852112:UEI852117 UOE852112:UOE852117 UYA852112:UYA852117 VHW852112:VHW852117 VRS852112:VRS852117 WBO852112:WBO852117 WLK852112:WLK852117 WVG852112:WVG852117 C917484:C917489 IU917648:IU917653 SQ917648:SQ917653 ACM917648:ACM917653 AMI917648:AMI917653 AWE917648:AWE917653 BGA917648:BGA917653 BPW917648:BPW917653 BZS917648:BZS917653 CJO917648:CJO917653 CTK917648:CTK917653 DDG917648:DDG917653 DNC917648:DNC917653 DWY917648:DWY917653 EGU917648:EGU917653 EQQ917648:EQQ917653 FAM917648:FAM917653 FKI917648:FKI917653 FUE917648:FUE917653 GEA917648:GEA917653 GNW917648:GNW917653 GXS917648:GXS917653 HHO917648:HHO917653 HRK917648:HRK917653 IBG917648:IBG917653 ILC917648:ILC917653 IUY917648:IUY917653 JEU917648:JEU917653 JOQ917648:JOQ917653 JYM917648:JYM917653 KII917648:KII917653 KSE917648:KSE917653 LCA917648:LCA917653 LLW917648:LLW917653 LVS917648:LVS917653 MFO917648:MFO917653 MPK917648:MPK917653 MZG917648:MZG917653 NJC917648:NJC917653 NSY917648:NSY917653 OCU917648:OCU917653 OMQ917648:OMQ917653 OWM917648:OWM917653 PGI917648:PGI917653 PQE917648:PQE917653 QAA917648:QAA917653 QJW917648:QJW917653 QTS917648:QTS917653 RDO917648:RDO917653 RNK917648:RNK917653 RXG917648:RXG917653 SHC917648:SHC917653 SQY917648:SQY917653 TAU917648:TAU917653 TKQ917648:TKQ917653 TUM917648:TUM917653 UEI917648:UEI917653 UOE917648:UOE917653 UYA917648:UYA917653 VHW917648:VHW917653 VRS917648:VRS917653 WBO917648:WBO917653 WLK917648:WLK917653 WVG917648:WVG917653 C983020:C983025 IU983184:IU983189 SQ983184:SQ983189 ACM983184:ACM983189 AMI983184:AMI983189 AWE983184:AWE983189 BGA983184:BGA983189 BPW983184:BPW983189 BZS983184:BZS983189 CJO983184:CJO983189 CTK983184:CTK983189 DDG983184:DDG983189 DNC983184:DNC983189 DWY983184:DWY983189 EGU983184:EGU983189 EQQ983184:EQQ983189 FAM983184:FAM983189 FKI983184:FKI983189 FUE983184:FUE983189 GEA983184:GEA983189 GNW983184:GNW983189 GXS983184:GXS983189 HHO983184:HHO983189 HRK983184:HRK983189 IBG983184:IBG983189 ILC983184:ILC983189 IUY983184:IUY983189 JEU983184:JEU983189 JOQ983184:JOQ983189 JYM983184:JYM983189 KII983184:KII983189 KSE983184:KSE983189 LCA983184:LCA983189 LLW983184:LLW983189 LVS983184:LVS983189 MFO983184:MFO983189 MPK983184:MPK983189 MZG983184:MZG983189 NJC983184:NJC983189 NSY983184:NSY983189 OCU983184:OCU983189 OMQ983184:OMQ983189 OWM983184:OWM983189 PGI983184:PGI983189 PQE983184:PQE983189 QAA983184:QAA983189 QJW983184:QJW983189 QTS983184:QTS983189 RDO983184:RDO983189 RNK983184:RNK983189 RXG983184:RXG983189 SHC983184:SHC983189 SQY983184:SQY983189 TAU983184:TAU983189 TKQ983184:TKQ983189 TUM983184:TUM983189 UEI983184:UEI983189 UOE983184:UOE983189 UYA983184:UYA983189 VHW983184:VHW983189 VRS983184:VRS983189 WBO983184:WBO983189 WLK983184:WLK983189 WVG983184:WVG983189 RDO983056:RDO983061 IU136:IU141 SQ136:SQ141 ACM136:ACM141 AMI136:AMI141 AWE136:AWE141 BGA136:BGA141 BPW136:BPW141 BZS136:BZS141 CJO136:CJO141 CTK136:CTK141 DDG136:DDG141 DNC136:DNC141 DWY136:DWY141 EGU136:EGU141 EQQ136:EQQ141 FAM136:FAM141 FKI136:FKI141 FUE136:FUE141 GEA136:GEA141 GNW136:GNW141 GXS136:GXS141 HHO136:HHO141 HRK136:HRK141 IBG136:IBG141 ILC136:ILC141 IUY136:IUY141 JEU136:JEU141 JOQ136:JOQ141 JYM136:JYM141 KII136:KII141 KSE136:KSE141 LCA136:LCA141 LLW136:LLW141 LVS136:LVS141 MFO136:MFO141 MPK136:MPK141 MZG136:MZG141 NJC136:NJC141 NSY136:NSY141 OCU136:OCU141 OMQ136:OMQ141 OWM136:OWM141 PGI136:PGI141 PQE136:PQE141 QAA136:QAA141 QJW136:QJW141 QTS136:QTS141 RDO136:RDO141 RNK136:RNK141 RXG136:RXG141 SHC136:SHC141 SQY136:SQY141 TAU136:TAU141 TKQ136:TKQ141 TUM136:TUM141 UEI136:UEI141 UOE136:UOE141 UYA136:UYA141 VHW136:VHW141 VRS136:VRS141 WBO136:WBO141 WLK136:WLK141 WVG136:WVG141 C65508:C65513 IU65672:IU65677 SQ65672:SQ65677 ACM65672:ACM65677 AMI65672:AMI65677 AWE65672:AWE65677 BGA65672:BGA65677 BPW65672:BPW65677 BZS65672:BZS65677 CJO65672:CJO65677 CTK65672:CTK65677 DDG65672:DDG65677 DNC65672:DNC65677 DWY65672:DWY65677 EGU65672:EGU65677 EQQ65672:EQQ65677 FAM65672:FAM65677 FKI65672:FKI65677 FUE65672:FUE65677 GEA65672:GEA65677 GNW65672:GNW65677 GXS65672:GXS65677 HHO65672:HHO65677 HRK65672:HRK65677 IBG65672:IBG65677 ILC65672:ILC65677 IUY65672:IUY65677 JEU65672:JEU65677 JOQ65672:JOQ65677 JYM65672:JYM65677 KII65672:KII65677 KSE65672:KSE65677 LCA65672:LCA65677 LLW65672:LLW65677 LVS65672:LVS65677 MFO65672:MFO65677 MPK65672:MPK65677 MZG65672:MZG65677 NJC65672:NJC65677 NSY65672:NSY65677 OCU65672:OCU65677 OMQ65672:OMQ65677 OWM65672:OWM65677 PGI65672:PGI65677 PQE65672:PQE65677 QAA65672:QAA65677 QJW65672:QJW65677 QTS65672:QTS65677 RDO65672:RDO65677 RNK65672:RNK65677 RXG65672:RXG65677 SHC65672:SHC65677 SQY65672:SQY65677 TAU65672:TAU65677 TKQ65672:TKQ65677 TUM65672:TUM65677 UEI65672:UEI65677 UOE65672:UOE65677 UYA65672:UYA65677 VHW65672:VHW65677 VRS65672:VRS65677 WBO65672:WBO65677 WLK65672:WLK65677 WVG65672:WVG65677 C131044:C131049 IU131208:IU131213 SQ131208:SQ131213 ACM131208:ACM131213 AMI131208:AMI131213 AWE131208:AWE131213 BGA131208:BGA131213 BPW131208:BPW131213 BZS131208:BZS131213 CJO131208:CJO131213 CTK131208:CTK131213 DDG131208:DDG131213 DNC131208:DNC131213 DWY131208:DWY131213 EGU131208:EGU131213 EQQ131208:EQQ131213 FAM131208:FAM131213 FKI131208:FKI131213 FUE131208:FUE131213 GEA131208:GEA131213 GNW131208:GNW131213 GXS131208:GXS131213 HHO131208:HHO131213 HRK131208:HRK131213 IBG131208:IBG131213 ILC131208:ILC131213 IUY131208:IUY131213 JEU131208:JEU131213 JOQ131208:JOQ131213 JYM131208:JYM131213 KII131208:KII131213 KSE131208:KSE131213 LCA131208:LCA131213 LLW131208:LLW131213 LVS131208:LVS131213 MFO131208:MFO131213 MPK131208:MPK131213 MZG131208:MZG131213 NJC131208:NJC131213 NSY131208:NSY131213 OCU131208:OCU131213 OMQ131208:OMQ131213 OWM131208:OWM131213 PGI131208:PGI131213 PQE131208:PQE131213 QAA131208:QAA131213 QJW131208:QJW131213 QTS131208:QTS131213 RDO131208:RDO131213 RNK131208:RNK131213 RXG131208:RXG131213 SHC131208:SHC131213 SQY131208:SQY131213 TAU131208:TAU131213 TKQ131208:TKQ131213 TUM131208:TUM131213 UEI131208:UEI131213 UOE131208:UOE131213 UYA131208:UYA131213 VHW131208:VHW131213 VRS131208:VRS131213 WBO131208:WBO131213 WLK131208:WLK131213 WVG131208:WVG131213 C196580:C196585 IU196744:IU196749 SQ196744:SQ196749 ACM196744:ACM196749 AMI196744:AMI196749 AWE196744:AWE196749 BGA196744:BGA196749 BPW196744:BPW196749 BZS196744:BZS196749 CJO196744:CJO196749 CTK196744:CTK196749 DDG196744:DDG196749 DNC196744:DNC196749 DWY196744:DWY196749 EGU196744:EGU196749 EQQ196744:EQQ196749 FAM196744:FAM196749 FKI196744:FKI196749 FUE196744:FUE196749 GEA196744:GEA196749 GNW196744:GNW196749 GXS196744:GXS196749 HHO196744:HHO196749 HRK196744:HRK196749 IBG196744:IBG196749 ILC196744:ILC196749 IUY196744:IUY196749 JEU196744:JEU196749 JOQ196744:JOQ196749 JYM196744:JYM196749 KII196744:KII196749 KSE196744:KSE196749 LCA196744:LCA196749 LLW196744:LLW196749 LVS196744:LVS196749 MFO196744:MFO196749 MPK196744:MPK196749 MZG196744:MZG196749 NJC196744:NJC196749 NSY196744:NSY196749 OCU196744:OCU196749 OMQ196744:OMQ196749 OWM196744:OWM196749 PGI196744:PGI196749 PQE196744:PQE196749 QAA196744:QAA196749 QJW196744:QJW196749 QTS196744:QTS196749 RDO196744:RDO196749 RNK196744:RNK196749 RXG196744:RXG196749 SHC196744:SHC196749 SQY196744:SQY196749 TAU196744:TAU196749 TKQ196744:TKQ196749 TUM196744:TUM196749 UEI196744:UEI196749 UOE196744:UOE196749 UYA196744:UYA196749 VHW196744:VHW196749 VRS196744:VRS196749 WBO196744:WBO196749 WLK196744:WLK196749 WVG196744:WVG196749 C262116:C262121 IU262280:IU262285 SQ262280:SQ262285 ACM262280:ACM262285 AMI262280:AMI262285 AWE262280:AWE262285 BGA262280:BGA262285 BPW262280:BPW262285 BZS262280:BZS262285 CJO262280:CJO262285 CTK262280:CTK262285 DDG262280:DDG262285 DNC262280:DNC262285 DWY262280:DWY262285 EGU262280:EGU262285 EQQ262280:EQQ262285 FAM262280:FAM262285 FKI262280:FKI262285 FUE262280:FUE262285 GEA262280:GEA262285 GNW262280:GNW262285 GXS262280:GXS262285 HHO262280:HHO262285 HRK262280:HRK262285 IBG262280:IBG262285 ILC262280:ILC262285 IUY262280:IUY262285 JEU262280:JEU262285 JOQ262280:JOQ262285 JYM262280:JYM262285 KII262280:KII262285 KSE262280:KSE262285 LCA262280:LCA262285 LLW262280:LLW262285 LVS262280:LVS262285 MFO262280:MFO262285 MPK262280:MPK262285 MZG262280:MZG262285 NJC262280:NJC262285 NSY262280:NSY262285 OCU262280:OCU262285 OMQ262280:OMQ262285 OWM262280:OWM262285 PGI262280:PGI262285 PQE262280:PQE262285 QAA262280:QAA262285 QJW262280:QJW262285 QTS262280:QTS262285 RDO262280:RDO262285 RNK262280:RNK262285 RXG262280:RXG262285 SHC262280:SHC262285 SQY262280:SQY262285 TAU262280:TAU262285 TKQ262280:TKQ262285 TUM262280:TUM262285 UEI262280:UEI262285 UOE262280:UOE262285 UYA262280:UYA262285 VHW262280:VHW262285 VRS262280:VRS262285 WBO262280:WBO262285 WLK262280:WLK262285 WVG262280:WVG262285 C327652:C327657 IU327816:IU327821 SQ327816:SQ327821 ACM327816:ACM327821 AMI327816:AMI327821 AWE327816:AWE327821 BGA327816:BGA327821 BPW327816:BPW327821 BZS327816:BZS327821 CJO327816:CJO327821 CTK327816:CTK327821 DDG327816:DDG327821 DNC327816:DNC327821 DWY327816:DWY327821 EGU327816:EGU327821 EQQ327816:EQQ327821 FAM327816:FAM327821 FKI327816:FKI327821 FUE327816:FUE327821 GEA327816:GEA327821 GNW327816:GNW327821 GXS327816:GXS327821 HHO327816:HHO327821 HRK327816:HRK327821 IBG327816:IBG327821 ILC327816:ILC327821 IUY327816:IUY327821 JEU327816:JEU327821 JOQ327816:JOQ327821 JYM327816:JYM327821 KII327816:KII327821 KSE327816:KSE327821 LCA327816:LCA327821 LLW327816:LLW327821 LVS327816:LVS327821 MFO327816:MFO327821 MPK327816:MPK327821 MZG327816:MZG327821 NJC327816:NJC327821 NSY327816:NSY327821 OCU327816:OCU327821 OMQ327816:OMQ327821 OWM327816:OWM327821 PGI327816:PGI327821 PQE327816:PQE327821 QAA327816:QAA327821 QJW327816:QJW327821 QTS327816:QTS327821 RDO327816:RDO327821 RNK327816:RNK327821 RXG327816:RXG327821 SHC327816:SHC327821 SQY327816:SQY327821 TAU327816:TAU327821 TKQ327816:TKQ327821 TUM327816:TUM327821 UEI327816:UEI327821 UOE327816:UOE327821 UYA327816:UYA327821 VHW327816:VHW327821 VRS327816:VRS327821 WBO327816:WBO327821 WLK327816:WLK327821 WVG327816:WVG327821 C393188:C393193 IU393352:IU393357 SQ393352:SQ393357 ACM393352:ACM393357 AMI393352:AMI393357 AWE393352:AWE393357 BGA393352:BGA393357 BPW393352:BPW393357 BZS393352:BZS393357 CJO393352:CJO393357 CTK393352:CTK393357 DDG393352:DDG393357 DNC393352:DNC393357 DWY393352:DWY393357 EGU393352:EGU393357 EQQ393352:EQQ393357 FAM393352:FAM393357 FKI393352:FKI393357 FUE393352:FUE393357 GEA393352:GEA393357 GNW393352:GNW393357 GXS393352:GXS393357 HHO393352:HHO393357 HRK393352:HRK393357 IBG393352:IBG393357 ILC393352:ILC393357 IUY393352:IUY393357 JEU393352:JEU393357 JOQ393352:JOQ393357 JYM393352:JYM393357 KII393352:KII393357 KSE393352:KSE393357 LCA393352:LCA393357 LLW393352:LLW393357 LVS393352:LVS393357 MFO393352:MFO393357 MPK393352:MPK393357 MZG393352:MZG393357 NJC393352:NJC393357 NSY393352:NSY393357 OCU393352:OCU393357 OMQ393352:OMQ393357 OWM393352:OWM393357 PGI393352:PGI393357 PQE393352:PQE393357 QAA393352:QAA393357 QJW393352:QJW393357 QTS393352:QTS393357 RDO393352:RDO393357 RNK393352:RNK393357 RXG393352:RXG393357 SHC393352:SHC393357 SQY393352:SQY393357 TAU393352:TAU393357 TKQ393352:TKQ393357 TUM393352:TUM393357 UEI393352:UEI393357 UOE393352:UOE393357 UYA393352:UYA393357 VHW393352:VHW393357 VRS393352:VRS393357 WBO393352:WBO393357 WLK393352:WLK393357 WVG393352:WVG393357 C458724:C458729 IU458888:IU458893 SQ458888:SQ458893 ACM458888:ACM458893 AMI458888:AMI458893 AWE458888:AWE458893 BGA458888:BGA458893 BPW458888:BPW458893 BZS458888:BZS458893 CJO458888:CJO458893 CTK458888:CTK458893 DDG458888:DDG458893 DNC458888:DNC458893 DWY458888:DWY458893 EGU458888:EGU458893 EQQ458888:EQQ458893 FAM458888:FAM458893 FKI458888:FKI458893 FUE458888:FUE458893 GEA458888:GEA458893 GNW458888:GNW458893 GXS458888:GXS458893 HHO458888:HHO458893 HRK458888:HRK458893 IBG458888:IBG458893 ILC458888:ILC458893 IUY458888:IUY458893 JEU458888:JEU458893 JOQ458888:JOQ458893 JYM458888:JYM458893 KII458888:KII458893 KSE458888:KSE458893 LCA458888:LCA458893 LLW458888:LLW458893 LVS458888:LVS458893 MFO458888:MFO458893 MPK458888:MPK458893 MZG458888:MZG458893 NJC458888:NJC458893 NSY458888:NSY458893 OCU458888:OCU458893 OMQ458888:OMQ458893 OWM458888:OWM458893 PGI458888:PGI458893 PQE458888:PQE458893 QAA458888:QAA458893 QJW458888:QJW458893 QTS458888:QTS458893 RDO458888:RDO458893 RNK458888:RNK458893 RXG458888:RXG458893 SHC458888:SHC458893 SQY458888:SQY458893 TAU458888:TAU458893 TKQ458888:TKQ458893 TUM458888:TUM458893 UEI458888:UEI458893 UOE458888:UOE458893 UYA458888:UYA458893 VHW458888:VHW458893 VRS458888:VRS458893 WBO458888:WBO458893 WLK458888:WLK458893 WVG458888:WVG458893 C524260:C524265 IU524424:IU524429 SQ524424:SQ524429 ACM524424:ACM524429 AMI524424:AMI524429 AWE524424:AWE524429 BGA524424:BGA524429 BPW524424:BPW524429 BZS524424:BZS524429 CJO524424:CJO524429 CTK524424:CTK524429 DDG524424:DDG524429 DNC524424:DNC524429 DWY524424:DWY524429 EGU524424:EGU524429 EQQ524424:EQQ524429 FAM524424:FAM524429 FKI524424:FKI524429 FUE524424:FUE524429 GEA524424:GEA524429 GNW524424:GNW524429 GXS524424:GXS524429 HHO524424:HHO524429 HRK524424:HRK524429 IBG524424:IBG524429 ILC524424:ILC524429 IUY524424:IUY524429 JEU524424:JEU524429 JOQ524424:JOQ524429 JYM524424:JYM524429 KII524424:KII524429 KSE524424:KSE524429 LCA524424:LCA524429 LLW524424:LLW524429 LVS524424:LVS524429 MFO524424:MFO524429 MPK524424:MPK524429 MZG524424:MZG524429 NJC524424:NJC524429 NSY524424:NSY524429 OCU524424:OCU524429 OMQ524424:OMQ524429 OWM524424:OWM524429 PGI524424:PGI524429 PQE524424:PQE524429 QAA524424:QAA524429 QJW524424:QJW524429 QTS524424:QTS524429 RDO524424:RDO524429 RNK524424:RNK524429 RXG524424:RXG524429 SHC524424:SHC524429 SQY524424:SQY524429 TAU524424:TAU524429 TKQ524424:TKQ524429 TUM524424:TUM524429 UEI524424:UEI524429 UOE524424:UOE524429 UYA524424:UYA524429 VHW524424:VHW524429 VRS524424:VRS524429 WBO524424:WBO524429 WLK524424:WLK524429 WVG524424:WVG524429 C589796:C589801 IU589960:IU589965 SQ589960:SQ589965 ACM589960:ACM589965 AMI589960:AMI589965 AWE589960:AWE589965 BGA589960:BGA589965 BPW589960:BPW589965 BZS589960:BZS589965 CJO589960:CJO589965 CTK589960:CTK589965 DDG589960:DDG589965 DNC589960:DNC589965 DWY589960:DWY589965 EGU589960:EGU589965 EQQ589960:EQQ589965 FAM589960:FAM589965 FKI589960:FKI589965 FUE589960:FUE589965 GEA589960:GEA589965 GNW589960:GNW589965 GXS589960:GXS589965 HHO589960:HHO589965 HRK589960:HRK589965 IBG589960:IBG589965 ILC589960:ILC589965 IUY589960:IUY589965 JEU589960:JEU589965 JOQ589960:JOQ589965 JYM589960:JYM589965 KII589960:KII589965 KSE589960:KSE589965 LCA589960:LCA589965 LLW589960:LLW589965 LVS589960:LVS589965 MFO589960:MFO589965 MPK589960:MPK589965 MZG589960:MZG589965 NJC589960:NJC589965 NSY589960:NSY589965 OCU589960:OCU589965 OMQ589960:OMQ589965 OWM589960:OWM589965 PGI589960:PGI589965 PQE589960:PQE589965 QAA589960:QAA589965 QJW589960:QJW589965 QTS589960:QTS589965 RDO589960:RDO589965 RNK589960:RNK589965 RXG589960:RXG589965 SHC589960:SHC589965 SQY589960:SQY589965 TAU589960:TAU589965 TKQ589960:TKQ589965 TUM589960:TUM589965 UEI589960:UEI589965 UOE589960:UOE589965 UYA589960:UYA589965 VHW589960:VHW589965 VRS589960:VRS589965 WBO589960:WBO589965 WLK589960:WLK589965 WVG589960:WVG589965 C655332:C655337 IU655496:IU655501 SQ655496:SQ655501 ACM655496:ACM655501 AMI655496:AMI655501 AWE655496:AWE655501 BGA655496:BGA655501 BPW655496:BPW655501 BZS655496:BZS655501 CJO655496:CJO655501 CTK655496:CTK655501 DDG655496:DDG655501 DNC655496:DNC655501 DWY655496:DWY655501 EGU655496:EGU655501 EQQ655496:EQQ655501 FAM655496:FAM655501 FKI655496:FKI655501 FUE655496:FUE655501 GEA655496:GEA655501 GNW655496:GNW655501 GXS655496:GXS655501 HHO655496:HHO655501 HRK655496:HRK655501 IBG655496:IBG655501 ILC655496:ILC655501 IUY655496:IUY655501 JEU655496:JEU655501 JOQ655496:JOQ655501 JYM655496:JYM655501 KII655496:KII655501 KSE655496:KSE655501 LCA655496:LCA655501 LLW655496:LLW655501 LVS655496:LVS655501 MFO655496:MFO655501 MPK655496:MPK655501 MZG655496:MZG655501 NJC655496:NJC655501 NSY655496:NSY655501 OCU655496:OCU655501 OMQ655496:OMQ655501 OWM655496:OWM655501 PGI655496:PGI655501 PQE655496:PQE655501 QAA655496:QAA655501 QJW655496:QJW655501 QTS655496:QTS655501 RDO655496:RDO655501 RNK655496:RNK655501 RXG655496:RXG655501 SHC655496:SHC655501 SQY655496:SQY655501 TAU655496:TAU655501 TKQ655496:TKQ655501 TUM655496:TUM655501 UEI655496:UEI655501 UOE655496:UOE655501 UYA655496:UYA655501 VHW655496:VHW655501 VRS655496:VRS655501 WBO655496:WBO655501 WLK655496:WLK655501 WVG655496:WVG655501 C720868:C720873 IU721032:IU721037 SQ721032:SQ721037 ACM721032:ACM721037 AMI721032:AMI721037 AWE721032:AWE721037 BGA721032:BGA721037 BPW721032:BPW721037 BZS721032:BZS721037 CJO721032:CJO721037 CTK721032:CTK721037 DDG721032:DDG721037 DNC721032:DNC721037 DWY721032:DWY721037 EGU721032:EGU721037 EQQ721032:EQQ721037 FAM721032:FAM721037 FKI721032:FKI721037 FUE721032:FUE721037 GEA721032:GEA721037 GNW721032:GNW721037 GXS721032:GXS721037 HHO721032:HHO721037 HRK721032:HRK721037 IBG721032:IBG721037 ILC721032:ILC721037 IUY721032:IUY721037 JEU721032:JEU721037 JOQ721032:JOQ721037 JYM721032:JYM721037 KII721032:KII721037 KSE721032:KSE721037 LCA721032:LCA721037 LLW721032:LLW721037 LVS721032:LVS721037 MFO721032:MFO721037 MPK721032:MPK721037 MZG721032:MZG721037 NJC721032:NJC721037 NSY721032:NSY721037 OCU721032:OCU721037 OMQ721032:OMQ721037 OWM721032:OWM721037 PGI721032:PGI721037 PQE721032:PQE721037 QAA721032:QAA721037 QJW721032:QJW721037 QTS721032:QTS721037 RDO721032:RDO721037 RNK721032:RNK721037 RXG721032:RXG721037 SHC721032:SHC721037 SQY721032:SQY721037 TAU721032:TAU721037 TKQ721032:TKQ721037 TUM721032:TUM721037 UEI721032:UEI721037 UOE721032:UOE721037 UYA721032:UYA721037 VHW721032:VHW721037 VRS721032:VRS721037 WBO721032:WBO721037 WLK721032:WLK721037 WVG721032:WVG721037 C786404:C786409 IU786568:IU786573 SQ786568:SQ786573 ACM786568:ACM786573 AMI786568:AMI786573 AWE786568:AWE786573 BGA786568:BGA786573 BPW786568:BPW786573 BZS786568:BZS786573 CJO786568:CJO786573 CTK786568:CTK786573 DDG786568:DDG786573 DNC786568:DNC786573 DWY786568:DWY786573 EGU786568:EGU786573 EQQ786568:EQQ786573 FAM786568:FAM786573 FKI786568:FKI786573 FUE786568:FUE786573 GEA786568:GEA786573 GNW786568:GNW786573 GXS786568:GXS786573 HHO786568:HHO786573 HRK786568:HRK786573 IBG786568:IBG786573 ILC786568:ILC786573 IUY786568:IUY786573 JEU786568:JEU786573 JOQ786568:JOQ786573 JYM786568:JYM786573 KII786568:KII786573 KSE786568:KSE786573 LCA786568:LCA786573 LLW786568:LLW786573 LVS786568:LVS786573 MFO786568:MFO786573 MPK786568:MPK786573 MZG786568:MZG786573 NJC786568:NJC786573 NSY786568:NSY786573 OCU786568:OCU786573 OMQ786568:OMQ786573 OWM786568:OWM786573 PGI786568:PGI786573 PQE786568:PQE786573 QAA786568:QAA786573 QJW786568:QJW786573 QTS786568:QTS786573 RDO786568:RDO786573 RNK786568:RNK786573 RXG786568:RXG786573 SHC786568:SHC786573 SQY786568:SQY786573 TAU786568:TAU786573 TKQ786568:TKQ786573 TUM786568:TUM786573 UEI786568:UEI786573 UOE786568:UOE786573 UYA786568:UYA786573 VHW786568:VHW786573 VRS786568:VRS786573 WBO786568:WBO786573 WLK786568:WLK786573 WVG786568:WVG786573 C851940:C851945 IU852104:IU852109 SQ852104:SQ852109 ACM852104:ACM852109 AMI852104:AMI852109 AWE852104:AWE852109 BGA852104:BGA852109 BPW852104:BPW852109 BZS852104:BZS852109 CJO852104:CJO852109 CTK852104:CTK852109 DDG852104:DDG852109 DNC852104:DNC852109 DWY852104:DWY852109 EGU852104:EGU852109 EQQ852104:EQQ852109 FAM852104:FAM852109 FKI852104:FKI852109 FUE852104:FUE852109 GEA852104:GEA852109 GNW852104:GNW852109 GXS852104:GXS852109 HHO852104:HHO852109 HRK852104:HRK852109 IBG852104:IBG852109 ILC852104:ILC852109 IUY852104:IUY852109 JEU852104:JEU852109 JOQ852104:JOQ852109 JYM852104:JYM852109 KII852104:KII852109 KSE852104:KSE852109 LCA852104:LCA852109 LLW852104:LLW852109 LVS852104:LVS852109 MFO852104:MFO852109 MPK852104:MPK852109 MZG852104:MZG852109 NJC852104:NJC852109 NSY852104:NSY852109 OCU852104:OCU852109 OMQ852104:OMQ852109 OWM852104:OWM852109 PGI852104:PGI852109 PQE852104:PQE852109 QAA852104:QAA852109 QJW852104:QJW852109 QTS852104:QTS852109 RDO852104:RDO852109 RNK852104:RNK852109 RXG852104:RXG852109 SHC852104:SHC852109 SQY852104:SQY852109 TAU852104:TAU852109 TKQ852104:TKQ852109 TUM852104:TUM852109 UEI852104:UEI852109 UOE852104:UOE852109 UYA852104:UYA852109 VHW852104:VHW852109 VRS852104:VRS852109 WBO852104:WBO852109 WLK852104:WLK852109 WVG852104:WVG852109 C917476:C917481 IU917640:IU917645 SQ917640:SQ917645 ACM917640:ACM917645 AMI917640:AMI917645 AWE917640:AWE917645 BGA917640:BGA917645 BPW917640:BPW917645 BZS917640:BZS917645 CJO917640:CJO917645 CTK917640:CTK917645 DDG917640:DDG917645 DNC917640:DNC917645 DWY917640:DWY917645 EGU917640:EGU917645 EQQ917640:EQQ917645 FAM917640:FAM917645 FKI917640:FKI917645 FUE917640:FUE917645 GEA917640:GEA917645 GNW917640:GNW917645 GXS917640:GXS917645 HHO917640:HHO917645 HRK917640:HRK917645 IBG917640:IBG917645 ILC917640:ILC917645 IUY917640:IUY917645 JEU917640:JEU917645 JOQ917640:JOQ917645 JYM917640:JYM917645 KII917640:KII917645 KSE917640:KSE917645 LCA917640:LCA917645 LLW917640:LLW917645 LVS917640:LVS917645 MFO917640:MFO917645 MPK917640:MPK917645 MZG917640:MZG917645 NJC917640:NJC917645 NSY917640:NSY917645 OCU917640:OCU917645 OMQ917640:OMQ917645 OWM917640:OWM917645 PGI917640:PGI917645 PQE917640:PQE917645 QAA917640:QAA917645 QJW917640:QJW917645 QTS917640:QTS917645 RDO917640:RDO917645 RNK917640:RNK917645 RXG917640:RXG917645 SHC917640:SHC917645 SQY917640:SQY917645 TAU917640:TAU917645 TKQ917640:TKQ917645 TUM917640:TUM917645 UEI917640:UEI917645 UOE917640:UOE917645 UYA917640:UYA917645 VHW917640:VHW917645 VRS917640:VRS917645 WBO917640:WBO917645 WLK917640:WLK917645 WVG917640:WVG917645 C983012:C983017 IU983176:IU983181 SQ983176:SQ983181 ACM983176:ACM983181 AMI983176:AMI983181 AWE983176:AWE983181 BGA983176:BGA983181 BPW983176:BPW983181 BZS983176:BZS983181 CJO983176:CJO983181 CTK983176:CTK983181 DDG983176:DDG983181 DNC983176:DNC983181 DWY983176:DWY983181 EGU983176:EGU983181 EQQ983176:EQQ983181 FAM983176:FAM983181 FKI983176:FKI983181 FUE983176:FUE983181 GEA983176:GEA983181 GNW983176:GNW983181 GXS983176:GXS983181 HHO983176:HHO983181 HRK983176:HRK983181 IBG983176:IBG983181 ILC983176:ILC983181 IUY983176:IUY983181 JEU983176:JEU983181 JOQ983176:JOQ983181 JYM983176:JYM983181 KII983176:KII983181 KSE983176:KSE983181 LCA983176:LCA983181 LLW983176:LLW983181 LVS983176:LVS983181 MFO983176:MFO983181 MPK983176:MPK983181 MZG983176:MZG983181 NJC983176:NJC983181 NSY983176:NSY983181 OCU983176:OCU983181 OMQ983176:OMQ983181 OWM983176:OWM983181 PGI983176:PGI983181 PQE983176:PQE983181 QAA983176:QAA983181 QJW983176:QJW983181 QTS983176:QTS983181 RDO983176:RDO983181 RNK983176:RNK983181 RXG983176:RXG983181 SHC983176:SHC983181 SQY983176:SQY983181 TAU983176:TAU983181 TKQ983176:TKQ983181 TUM983176:TUM983181 UEI983176:UEI983181 UOE983176:UOE983181 UYA983176:UYA983181 VHW983176:VHW983181 VRS983176:VRS983181 WBO983176:WBO983181 WLK983176:WLK983181 WVG983176:WVG983181 RNK983056:RNK983061 IU128:IU133 SQ128:SQ133 ACM128:ACM133 AMI128:AMI133 AWE128:AWE133 BGA128:BGA133 BPW128:BPW133 BZS128:BZS133 CJO128:CJO133 CTK128:CTK133 DDG128:DDG133 DNC128:DNC133 DWY128:DWY133 EGU128:EGU133 EQQ128:EQQ133 FAM128:FAM133 FKI128:FKI133 FUE128:FUE133 GEA128:GEA133 GNW128:GNW133 GXS128:GXS133 HHO128:HHO133 HRK128:HRK133 IBG128:IBG133 ILC128:ILC133 IUY128:IUY133 JEU128:JEU133 JOQ128:JOQ133 JYM128:JYM133 KII128:KII133 KSE128:KSE133 LCA128:LCA133 LLW128:LLW133 LVS128:LVS133 MFO128:MFO133 MPK128:MPK133 MZG128:MZG133 NJC128:NJC133 NSY128:NSY133 OCU128:OCU133 OMQ128:OMQ133 OWM128:OWM133 PGI128:PGI133 PQE128:PQE133 QAA128:QAA133 QJW128:QJW133 QTS128:QTS133 RDO128:RDO133 RNK128:RNK133 RXG128:RXG133 SHC128:SHC133 SQY128:SQY133 TAU128:TAU133 TKQ128:TKQ133 TUM128:TUM133 UEI128:UEI133 UOE128:UOE133 UYA128:UYA133 VHW128:VHW133 VRS128:VRS133 WBO128:WBO133 WLK128:WLK133 WVG128:WVG133 C65500:C65505 IU65664:IU65669 SQ65664:SQ65669 ACM65664:ACM65669 AMI65664:AMI65669 AWE65664:AWE65669 BGA65664:BGA65669 BPW65664:BPW65669 BZS65664:BZS65669 CJO65664:CJO65669 CTK65664:CTK65669 DDG65664:DDG65669 DNC65664:DNC65669 DWY65664:DWY65669 EGU65664:EGU65669 EQQ65664:EQQ65669 FAM65664:FAM65669 FKI65664:FKI65669 FUE65664:FUE65669 GEA65664:GEA65669 GNW65664:GNW65669 GXS65664:GXS65669 HHO65664:HHO65669 HRK65664:HRK65669 IBG65664:IBG65669 ILC65664:ILC65669 IUY65664:IUY65669 JEU65664:JEU65669 JOQ65664:JOQ65669 JYM65664:JYM65669 KII65664:KII65669 KSE65664:KSE65669 LCA65664:LCA65669 LLW65664:LLW65669 LVS65664:LVS65669 MFO65664:MFO65669 MPK65664:MPK65669 MZG65664:MZG65669 NJC65664:NJC65669 NSY65664:NSY65669 OCU65664:OCU65669 OMQ65664:OMQ65669 OWM65664:OWM65669 PGI65664:PGI65669 PQE65664:PQE65669 QAA65664:QAA65669 QJW65664:QJW65669 QTS65664:QTS65669 RDO65664:RDO65669 RNK65664:RNK65669 RXG65664:RXG65669 SHC65664:SHC65669 SQY65664:SQY65669 TAU65664:TAU65669 TKQ65664:TKQ65669 TUM65664:TUM65669 UEI65664:UEI65669 UOE65664:UOE65669 UYA65664:UYA65669 VHW65664:VHW65669 VRS65664:VRS65669 WBO65664:WBO65669 WLK65664:WLK65669 WVG65664:WVG65669 C131036:C131041 IU131200:IU131205 SQ131200:SQ131205 ACM131200:ACM131205 AMI131200:AMI131205 AWE131200:AWE131205 BGA131200:BGA131205 BPW131200:BPW131205 BZS131200:BZS131205 CJO131200:CJO131205 CTK131200:CTK131205 DDG131200:DDG131205 DNC131200:DNC131205 DWY131200:DWY131205 EGU131200:EGU131205 EQQ131200:EQQ131205 FAM131200:FAM131205 FKI131200:FKI131205 FUE131200:FUE131205 GEA131200:GEA131205 GNW131200:GNW131205 GXS131200:GXS131205 HHO131200:HHO131205 HRK131200:HRK131205 IBG131200:IBG131205 ILC131200:ILC131205 IUY131200:IUY131205 JEU131200:JEU131205 JOQ131200:JOQ131205 JYM131200:JYM131205 KII131200:KII131205 KSE131200:KSE131205 LCA131200:LCA131205 LLW131200:LLW131205 LVS131200:LVS131205 MFO131200:MFO131205 MPK131200:MPK131205 MZG131200:MZG131205 NJC131200:NJC131205 NSY131200:NSY131205 OCU131200:OCU131205 OMQ131200:OMQ131205 OWM131200:OWM131205 PGI131200:PGI131205 PQE131200:PQE131205 QAA131200:QAA131205 QJW131200:QJW131205 QTS131200:QTS131205 RDO131200:RDO131205 RNK131200:RNK131205 RXG131200:RXG131205 SHC131200:SHC131205 SQY131200:SQY131205 TAU131200:TAU131205 TKQ131200:TKQ131205 TUM131200:TUM131205 UEI131200:UEI131205 UOE131200:UOE131205 UYA131200:UYA131205 VHW131200:VHW131205 VRS131200:VRS131205 WBO131200:WBO131205 WLK131200:WLK131205 WVG131200:WVG131205 C196572:C196577 IU196736:IU196741 SQ196736:SQ196741 ACM196736:ACM196741 AMI196736:AMI196741 AWE196736:AWE196741 BGA196736:BGA196741 BPW196736:BPW196741 BZS196736:BZS196741 CJO196736:CJO196741 CTK196736:CTK196741 DDG196736:DDG196741 DNC196736:DNC196741 DWY196736:DWY196741 EGU196736:EGU196741 EQQ196736:EQQ196741 FAM196736:FAM196741 FKI196736:FKI196741 FUE196736:FUE196741 GEA196736:GEA196741 GNW196736:GNW196741 GXS196736:GXS196741 HHO196736:HHO196741 HRK196736:HRK196741 IBG196736:IBG196741 ILC196736:ILC196741 IUY196736:IUY196741 JEU196736:JEU196741 JOQ196736:JOQ196741 JYM196736:JYM196741 KII196736:KII196741 KSE196736:KSE196741 LCA196736:LCA196741 LLW196736:LLW196741 LVS196736:LVS196741 MFO196736:MFO196741 MPK196736:MPK196741 MZG196736:MZG196741 NJC196736:NJC196741 NSY196736:NSY196741 OCU196736:OCU196741 OMQ196736:OMQ196741 OWM196736:OWM196741 PGI196736:PGI196741 PQE196736:PQE196741 QAA196736:QAA196741 QJW196736:QJW196741 QTS196736:QTS196741 RDO196736:RDO196741 RNK196736:RNK196741 RXG196736:RXG196741 SHC196736:SHC196741 SQY196736:SQY196741 TAU196736:TAU196741 TKQ196736:TKQ196741 TUM196736:TUM196741 UEI196736:UEI196741 UOE196736:UOE196741 UYA196736:UYA196741 VHW196736:VHW196741 VRS196736:VRS196741 WBO196736:WBO196741 WLK196736:WLK196741 WVG196736:WVG196741 C262108:C262113 IU262272:IU262277 SQ262272:SQ262277 ACM262272:ACM262277 AMI262272:AMI262277 AWE262272:AWE262277 BGA262272:BGA262277 BPW262272:BPW262277 BZS262272:BZS262277 CJO262272:CJO262277 CTK262272:CTK262277 DDG262272:DDG262277 DNC262272:DNC262277 DWY262272:DWY262277 EGU262272:EGU262277 EQQ262272:EQQ262277 FAM262272:FAM262277 FKI262272:FKI262277 FUE262272:FUE262277 GEA262272:GEA262277 GNW262272:GNW262277 GXS262272:GXS262277 HHO262272:HHO262277 HRK262272:HRK262277 IBG262272:IBG262277 ILC262272:ILC262277 IUY262272:IUY262277 JEU262272:JEU262277 JOQ262272:JOQ262277 JYM262272:JYM262277 KII262272:KII262277 KSE262272:KSE262277 LCA262272:LCA262277 LLW262272:LLW262277 LVS262272:LVS262277 MFO262272:MFO262277 MPK262272:MPK262277 MZG262272:MZG262277 NJC262272:NJC262277 NSY262272:NSY262277 OCU262272:OCU262277 OMQ262272:OMQ262277 OWM262272:OWM262277 PGI262272:PGI262277 PQE262272:PQE262277 QAA262272:QAA262277 QJW262272:QJW262277 QTS262272:QTS262277 RDO262272:RDO262277 RNK262272:RNK262277 RXG262272:RXG262277 SHC262272:SHC262277 SQY262272:SQY262277 TAU262272:TAU262277 TKQ262272:TKQ262277 TUM262272:TUM262277 UEI262272:UEI262277 UOE262272:UOE262277 UYA262272:UYA262277 VHW262272:VHW262277 VRS262272:VRS262277 WBO262272:WBO262277 WLK262272:WLK262277 WVG262272:WVG262277 C327644:C327649 IU327808:IU327813 SQ327808:SQ327813 ACM327808:ACM327813 AMI327808:AMI327813 AWE327808:AWE327813 BGA327808:BGA327813 BPW327808:BPW327813 BZS327808:BZS327813 CJO327808:CJO327813 CTK327808:CTK327813 DDG327808:DDG327813 DNC327808:DNC327813 DWY327808:DWY327813 EGU327808:EGU327813 EQQ327808:EQQ327813 FAM327808:FAM327813 FKI327808:FKI327813 FUE327808:FUE327813 GEA327808:GEA327813 GNW327808:GNW327813 GXS327808:GXS327813 HHO327808:HHO327813 HRK327808:HRK327813 IBG327808:IBG327813 ILC327808:ILC327813 IUY327808:IUY327813 JEU327808:JEU327813 JOQ327808:JOQ327813 JYM327808:JYM327813 KII327808:KII327813 KSE327808:KSE327813 LCA327808:LCA327813 LLW327808:LLW327813 LVS327808:LVS327813 MFO327808:MFO327813 MPK327808:MPK327813 MZG327808:MZG327813 NJC327808:NJC327813 NSY327808:NSY327813 OCU327808:OCU327813 OMQ327808:OMQ327813 OWM327808:OWM327813 PGI327808:PGI327813 PQE327808:PQE327813 QAA327808:QAA327813 QJW327808:QJW327813 QTS327808:QTS327813 RDO327808:RDO327813 RNK327808:RNK327813 RXG327808:RXG327813 SHC327808:SHC327813 SQY327808:SQY327813 TAU327808:TAU327813 TKQ327808:TKQ327813 TUM327808:TUM327813 UEI327808:UEI327813 UOE327808:UOE327813 UYA327808:UYA327813 VHW327808:VHW327813 VRS327808:VRS327813 WBO327808:WBO327813 WLK327808:WLK327813 WVG327808:WVG327813 C393180:C393185 IU393344:IU393349 SQ393344:SQ393349 ACM393344:ACM393349 AMI393344:AMI393349 AWE393344:AWE393349 BGA393344:BGA393349 BPW393344:BPW393349 BZS393344:BZS393349 CJO393344:CJO393349 CTK393344:CTK393349 DDG393344:DDG393349 DNC393344:DNC393349 DWY393344:DWY393349 EGU393344:EGU393349 EQQ393344:EQQ393349 FAM393344:FAM393349 FKI393344:FKI393349 FUE393344:FUE393349 GEA393344:GEA393349 GNW393344:GNW393349 GXS393344:GXS393349 HHO393344:HHO393349 HRK393344:HRK393349 IBG393344:IBG393349 ILC393344:ILC393349 IUY393344:IUY393349 JEU393344:JEU393349 JOQ393344:JOQ393349 JYM393344:JYM393349 KII393344:KII393349 KSE393344:KSE393349 LCA393344:LCA393349 LLW393344:LLW393349 LVS393344:LVS393349 MFO393344:MFO393349 MPK393344:MPK393349 MZG393344:MZG393349 NJC393344:NJC393349 NSY393344:NSY393349 OCU393344:OCU393349 OMQ393344:OMQ393349 OWM393344:OWM393349 PGI393344:PGI393349 PQE393344:PQE393349 QAA393344:QAA393349 QJW393344:QJW393349 QTS393344:QTS393349 RDO393344:RDO393349 RNK393344:RNK393349 RXG393344:RXG393349 SHC393344:SHC393349 SQY393344:SQY393349 TAU393344:TAU393349 TKQ393344:TKQ393349 TUM393344:TUM393349 UEI393344:UEI393349 UOE393344:UOE393349 UYA393344:UYA393349 VHW393344:VHW393349 VRS393344:VRS393349 WBO393344:WBO393349 WLK393344:WLK393349 WVG393344:WVG393349 C458716:C458721 IU458880:IU458885 SQ458880:SQ458885 ACM458880:ACM458885 AMI458880:AMI458885 AWE458880:AWE458885 BGA458880:BGA458885 BPW458880:BPW458885 BZS458880:BZS458885 CJO458880:CJO458885 CTK458880:CTK458885 DDG458880:DDG458885 DNC458880:DNC458885 DWY458880:DWY458885 EGU458880:EGU458885 EQQ458880:EQQ458885 FAM458880:FAM458885 FKI458880:FKI458885 FUE458880:FUE458885 GEA458880:GEA458885 GNW458880:GNW458885 GXS458880:GXS458885 HHO458880:HHO458885 HRK458880:HRK458885 IBG458880:IBG458885 ILC458880:ILC458885 IUY458880:IUY458885 JEU458880:JEU458885 JOQ458880:JOQ458885 JYM458880:JYM458885 KII458880:KII458885 KSE458880:KSE458885 LCA458880:LCA458885 LLW458880:LLW458885 LVS458880:LVS458885 MFO458880:MFO458885 MPK458880:MPK458885 MZG458880:MZG458885 NJC458880:NJC458885 NSY458880:NSY458885 OCU458880:OCU458885 OMQ458880:OMQ458885 OWM458880:OWM458885 PGI458880:PGI458885 PQE458880:PQE458885 QAA458880:QAA458885 QJW458880:QJW458885 QTS458880:QTS458885 RDO458880:RDO458885 RNK458880:RNK458885 RXG458880:RXG458885 SHC458880:SHC458885 SQY458880:SQY458885 TAU458880:TAU458885 TKQ458880:TKQ458885 TUM458880:TUM458885 UEI458880:UEI458885 UOE458880:UOE458885 UYA458880:UYA458885 VHW458880:VHW458885 VRS458880:VRS458885 WBO458880:WBO458885 WLK458880:WLK458885 WVG458880:WVG458885 C524252:C524257 IU524416:IU524421 SQ524416:SQ524421 ACM524416:ACM524421 AMI524416:AMI524421 AWE524416:AWE524421 BGA524416:BGA524421 BPW524416:BPW524421 BZS524416:BZS524421 CJO524416:CJO524421 CTK524416:CTK524421 DDG524416:DDG524421 DNC524416:DNC524421 DWY524416:DWY524421 EGU524416:EGU524421 EQQ524416:EQQ524421 FAM524416:FAM524421 FKI524416:FKI524421 FUE524416:FUE524421 GEA524416:GEA524421 GNW524416:GNW524421 GXS524416:GXS524421 HHO524416:HHO524421 HRK524416:HRK524421 IBG524416:IBG524421 ILC524416:ILC524421 IUY524416:IUY524421 JEU524416:JEU524421 JOQ524416:JOQ524421 JYM524416:JYM524421 KII524416:KII524421 KSE524416:KSE524421 LCA524416:LCA524421 LLW524416:LLW524421 LVS524416:LVS524421 MFO524416:MFO524421 MPK524416:MPK524421 MZG524416:MZG524421 NJC524416:NJC524421 NSY524416:NSY524421 OCU524416:OCU524421 OMQ524416:OMQ524421 OWM524416:OWM524421 PGI524416:PGI524421 PQE524416:PQE524421 QAA524416:QAA524421 QJW524416:QJW524421 QTS524416:QTS524421 RDO524416:RDO524421 RNK524416:RNK524421 RXG524416:RXG524421 SHC524416:SHC524421 SQY524416:SQY524421 TAU524416:TAU524421 TKQ524416:TKQ524421 TUM524416:TUM524421 UEI524416:UEI524421 UOE524416:UOE524421 UYA524416:UYA524421 VHW524416:VHW524421 VRS524416:VRS524421 WBO524416:WBO524421 WLK524416:WLK524421 WVG524416:WVG524421 C589788:C589793 IU589952:IU589957 SQ589952:SQ589957 ACM589952:ACM589957 AMI589952:AMI589957 AWE589952:AWE589957 BGA589952:BGA589957 BPW589952:BPW589957 BZS589952:BZS589957 CJO589952:CJO589957 CTK589952:CTK589957 DDG589952:DDG589957 DNC589952:DNC589957 DWY589952:DWY589957 EGU589952:EGU589957 EQQ589952:EQQ589957 FAM589952:FAM589957 FKI589952:FKI589957 FUE589952:FUE589957 GEA589952:GEA589957 GNW589952:GNW589957 GXS589952:GXS589957 HHO589952:HHO589957 HRK589952:HRK589957 IBG589952:IBG589957 ILC589952:ILC589957 IUY589952:IUY589957 JEU589952:JEU589957 JOQ589952:JOQ589957 JYM589952:JYM589957 KII589952:KII589957 KSE589952:KSE589957 LCA589952:LCA589957 LLW589952:LLW589957 LVS589952:LVS589957 MFO589952:MFO589957 MPK589952:MPK589957 MZG589952:MZG589957 NJC589952:NJC589957 NSY589952:NSY589957 OCU589952:OCU589957 OMQ589952:OMQ589957 OWM589952:OWM589957 PGI589952:PGI589957 PQE589952:PQE589957 QAA589952:QAA589957 QJW589952:QJW589957 QTS589952:QTS589957 RDO589952:RDO589957 RNK589952:RNK589957 RXG589952:RXG589957 SHC589952:SHC589957 SQY589952:SQY589957 TAU589952:TAU589957 TKQ589952:TKQ589957 TUM589952:TUM589957 UEI589952:UEI589957 UOE589952:UOE589957 UYA589952:UYA589957 VHW589952:VHW589957 VRS589952:VRS589957 WBO589952:WBO589957 WLK589952:WLK589957 WVG589952:WVG589957 C655324:C655329 IU655488:IU655493 SQ655488:SQ655493 ACM655488:ACM655493 AMI655488:AMI655493 AWE655488:AWE655493 BGA655488:BGA655493 BPW655488:BPW655493 BZS655488:BZS655493 CJO655488:CJO655493 CTK655488:CTK655493 DDG655488:DDG655493 DNC655488:DNC655493 DWY655488:DWY655493 EGU655488:EGU655493 EQQ655488:EQQ655493 FAM655488:FAM655493 FKI655488:FKI655493 FUE655488:FUE655493 GEA655488:GEA655493 GNW655488:GNW655493 GXS655488:GXS655493 HHO655488:HHO655493 HRK655488:HRK655493 IBG655488:IBG655493 ILC655488:ILC655493 IUY655488:IUY655493 JEU655488:JEU655493 JOQ655488:JOQ655493 JYM655488:JYM655493 KII655488:KII655493 KSE655488:KSE655493 LCA655488:LCA655493 LLW655488:LLW655493 LVS655488:LVS655493 MFO655488:MFO655493 MPK655488:MPK655493 MZG655488:MZG655493 NJC655488:NJC655493 NSY655488:NSY655493 OCU655488:OCU655493 OMQ655488:OMQ655493 OWM655488:OWM655493 PGI655488:PGI655493 PQE655488:PQE655493 QAA655488:QAA655493 QJW655488:QJW655493 QTS655488:QTS655493 RDO655488:RDO655493 RNK655488:RNK655493 RXG655488:RXG655493 SHC655488:SHC655493 SQY655488:SQY655493 TAU655488:TAU655493 TKQ655488:TKQ655493 TUM655488:TUM655493 UEI655488:UEI655493 UOE655488:UOE655493 UYA655488:UYA655493 VHW655488:VHW655493 VRS655488:VRS655493 WBO655488:WBO655493 WLK655488:WLK655493 WVG655488:WVG655493 C720860:C720865 IU721024:IU721029 SQ721024:SQ721029 ACM721024:ACM721029 AMI721024:AMI721029 AWE721024:AWE721029 BGA721024:BGA721029 BPW721024:BPW721029 BZS721024:BZS721029 CJO721024:CJO721029 CTK721024:CTK721029 DDG721024:DDG721029 DNC721024:DNC721029 DWY721024:DWY721029 EGU721024:EGU721029 EQQ721024:EQQ721029 FAM721024:FAM721029 FKI721024:FKI721029 FUE721024:FUE721029 GEA721024:GEA721029 GNW721024:GNW721029 GXS721024:GXS721029 HHO721024:HHO721029 HRK721024:HRK721029 IBG721024:IBG721029 ILC721024:ILC721029 IUY721024:IUY721029 JEU721024:JEU721029 JOQ721024:JOQ721029 JYM721024:JYM721029 KII721024:KII721029 KSE721024:KSE721029 LCA721024:LCA721029 LLW721024:LLW721029 LVS721024:LVS721029 MFO721024:MFO721029 MPK721024:MPK721029 MZG721024:MZG721029 NJC721024:NJC721029 NSY721024:NSY721029 OCU721024:OCU721029 OMQ721024:OMQ721029 OWM721024:OWM721029 PGI721024:PGI721029 PQE721024:PQE721029 QAA721024:QAA721029 QJW721024:QJW721029 QTS721024:QTS721029 RDO721024:RDO721029 RNK721024:RNK721029 RXG721024:RXG721029 SHC721024:SHC721029 SQY721024:SQY721029 TAU721024:TAU721029 TKQ721024:TKQ721029 TUM721024:TUM721029 UEI721024:UEI721029 UOE721024:UOE721029 UYA721024:UYA721029 VHW721024:VHW721029 VRS721024:VRS721029 WBO721024:WBO721029 WLK721024:WLK721029 WVG721024:WVG721029 C786396:C786401 IU786560:IU786565 SQ786560:SQ786565 ACM786560:ACM786565 AMI786560:AMI786565 AWE786560:AWE786565 BGA786560:BGA786565 BPW786560:BPW786565 BZS786560:BZS786565 CJO786560:CJO786565 CTK786560:CTK786565 DDG786560:DDG786565 DNC786560:DNC786565 DWY786560:DWY786565 EGU786560:EGU786565 EQQ786560:EQQ786565 FAM786560:FAM786565 FKI786560:FKI786565 FUE786560:FUE786565 GEA786560:GEA786565 GNW786560:GNW786565 GXS786560:GXS786565 HHO786560:HHO786565 HRK786560:HRK786565 IBG786560:IBG786565 ILC786560:ILC786565 IUY786560:IUY786565 JEU786560:JEU786565 JOQ786560:JOQ786565 JYM786560:JYM786565 KII786560:KII786565 KSE786560:KSE786565 LCA786560:LCA786565 LLW786560:LLW786565 LVS786560:LVS786565 MFO786560:MFO786565 MPK786560:MPK786565 MZG786560:MZG786565 NJC786560:NJC786565 NSY786560:NSY786565 OCU786560:OCU786565 OMQ786560:OMQ786565 OWM786560:OWM786565 PGI786560:PGI786565 PQE786560:PQE786565 QAA786560:QAA786565 QJW786560:QJW786565 QTS786560:QTS786565 RDO786560:RDO786565 RNK786560:RNK786565 RXG786560:RXG786565 SHC786560:SHC786565 SQY786560:SQY786565 TAU786560:TAU786565 TKQ786560:TKQ786565 TUM786560:TUM786565 UEI786560:UEI786565 UOE786560:UOE786565 UYA786560:UYA786565 VHW786560:VHW786565 VRS786560:VRS786565 WBO786560:WBO786565 WLK786560:WLK786565 WVG786560:WVG786565 C851932:C851937 IU852096:IU852101 SQ852096:SQ852101 ACM852096:ACM852101 AMI852096:AMI852101 AWE852096:AWE852101 BGA852096:BGA852101 BPW852096:BPW852101 BZS852096:BZS852101 CJO852096:CJO852101 CTK852096:CTK852101 DDG852096:DDG852101 DNC852096:DNC852101 DWY852096:DWY852101 EGU852096:EGU852101 EQQ852096:EQQ852101 FAM852096:FAM852101 FKI852096:FKI852101 FUE852096:FUE852101 GEA852096:GEA852101 GNW852096:GNW852101 GXS852096:GXS852101 HHO852096:HHO852101 HRK852096:HRK852101 IBG852096:IBG852101 ILC852096:ILC852101 IUY852096:IUY852101 JEU852096:JEU852101 JOQ852096:JOQ852101 JYM852096:JYM852101 KII852096:KII852101 KSE852096:KSE852101 LCA852096:LCA852101 LLW852096:LLW852101 LVS852096:LVS852101 MFO852096:MFO852101 MPK852096:MPK852101 MZG852096:MZG852101 NJC852096:NJC852101 NSY852096:NSY852101 OCU852096:OCU852101 OMQ852096:OMQ852101 OWM852096:OWM852101 PGI852096:PGI852101 PQE852096:PQE852101 QAA852096:QAA852101 QJW852096:QJW852101 QTS852096:QTS852101 RDO852096:RDO852101 RNK852096:RNK852101 RXG852096:RXG852101 SHC852096:SHC852101 SQY852096:SQY852101 TAU852096:TAU852101 TKQ852096:TKQ852101 TUM852096:TUM852101 UEI852096:UEI852101 UOE852096:UOE852101 UYA852096:UYA852101 VHW852096:VHW852101 VRS852096:VRS852101 WBO852096:WBO852101 WLK852096:WLK852101 WVG852096:WVG852101 C917468:C917473 IU917632:IU917637 SQ917632:SQ917637 ACM917632:ACM917637 AMI917632:AMI917637 AWE917632:AWE917637 BGA917632:BGA917637 BPW917632:BPW917637 BZS917632:BZS917637 CJO917632:CJO917637 CTK917632:CTK917637 DDG917632:DDG917637 DNC917632:DNC917637 DWY917632:DWY917637 EGU917632:EGU917637 EQQ917632:EQQ917637 FAM917632:FAM917637 FKI917632:FKI917637 FUE917632:FUE917637 GEA917632:GEA917637 GNW917632:GNW917637 GXS917632:GXS917637 HHO917632:HHO917637 HRK917632:HRK917637 IBG917632:IBG917637 ILC917632:ILC917637 IUY917632:IUY917637 JEU917632:JEU917637 JOQ917632:JOQ917637 JYM917632:JYM917637 KII917632:KII917637 KSE917632:KSE917637 LCA917632:LCA917637 LLW917632:LLW917637 LVS917632:LVS917637 MFO917632:MFO917637 MPK917632:MPK917637 MZG917632:MZG917637 NJC917632:NJC917637 NSY917632:NSY917637 OCU917632:OCU917637 OMQ917632:OMQ917637 OWM917632:OWM917637 PGI917632:PGI917637 PQE917632:PQE917637 QAA917632:QAA917637 QJW917632:QJW917637 QTS917632:QTS917637 RDO917632:RDO917637 RNK917632:RNK917637 RXG917632:RXG917637 SHC917632:SHC917637 SQY917632:SQY917637 TAU917632:TAU917637 TKQ917632:TKQ917637 TUM917632:TUM917637 UEI917632:UEI917637 UOE917632:UOE917637 UYA917632:UYA917637 VHW917632:VHW917637 VRS917632:VRS917637 WBO917632:WBO917637 WLK917632:WLK917637 WVG917632:WVG917637 C983004:C983009 IU983168:IU983173 SQ983168:SQ983173 ACM983168:ACM983173 AMI983168:AMI983173 AWE983168:AWE983173 BGA983168:BGA983173 BPW983168:BPW983173 BZS983168:BZS983173 CJO983168:CJO983173 CTK983168:CTK983173 DDG983168:DDG983173 DNC983168:DNC983173 DWY983168:DWY983173 EGU983168:EGU983173 EQQ983168:EQQ983173 FAM983168:FAM983173 FKI983168:FKI983173 FUE983168:FUE983173 GEA983168:GEA983173 GNW983168:GNW983173 GXS983168:GXS983173 HHO983168:HHO983173 HRK983168:HRK983173 IBG983168:IBG983173 ILC983168:ILC983173 IUY983168:IUY983173 JEU983168:JEU983173 JOQ983168:JOQ983173 JYM983168:JYM983173 KII983168:KII983173 KSE983168:KSE983173 LCA983168:LCA983173 LLW983168:LLW983173 LVS983168:LVS983173 MFO983168:MFO983173 MPK983168:MPK983173 MZG983168:MZG983173 NJC983168:NJC983173 NSY983168:NSY983173 OCU983168:OCU983173 OMQ983168:OMQ983173 OWM983168:OWM983173 PGI983168:PGI983173 PQE983168:PQE983173 QAA983168:QAA983173 QJW983168:QJW983173 QTS983168:QTS983173 RDO983168:RDO983173 RNK983168:RNK983173 RXG983168:RXG983173 SHC983168:SHC983173 SQY983168:SQY983173 TAU983168:TAU983173 TKQ983168:TKQ983173 TUM983168:TUM983173 UEI983168:UEI983173 UOE983168:UOE983173 UYA983168:UYA983173 VHW983168:VHW983173 VRS983168:VRS983173 WBO983168:WBO983173 WLK983168:WLK983173 WVG983168:WVG983173 RXG983056:RXG983061 IU120:IU125 SQ120:SQ125 ACM120:ACM125 AMI120:AMI125 AWE120:AWE125 BGA120:BGA125 BPW120:BPW125 BZS120:BZS125 CJO120:CJO125 CTK120:CTK125 DDG120:DDG125 DNC120:DNC125 DWY120:DWY125 EGU120:EGU125 EQQ120:EQQ125 FAM120:FAM125 FKI120:FKI125 FUE120:FUE125 GEA120:GEA125 GNW120:GNW125 GXS120:GXS125 HHO120:HHO125 HRK120:HRK125 IBG120:IBG125 ILC120:ILC125 IUY120:IUY125 JEU120:JEU125 JOQ120:JOQ125 JYM120:JYM125 KII120:KII125 KSE120:KSE125 LCA120:LCA125 LLW120:LLW125 LVS120:LVS125 MFO120:MFO125 MPK120:MPK125 MZG120:MZG125 NJC120:NJC125 NSY120:NSY125 OCU120:OCU125 OMQ120:OMQ125 OWM120:OWM125 PGI120:PGI125 PQE120:PQE125 QAA120:QAA125 QJW120:QJW125 QTS120:QTS125 RDO120:RDO125 RNK120:RNK125 RXG120:RXG125 SHC120:SHC125 SQY120:SQY125 TAU120:TAU125 TKQ120:TKQ125 TUM120:TUM125 UEI120:UEI125 UOE120:UOE125 UYA120:UYA125 VHW120:VHW125 VRS120:VRS125 WBO120:WBO125 WLK120:WLK125 WVG120:WVG125 C65492:C65497 IU65656:IU65661 SQ65656:SQ65661 ACM65656:ACM65661 AMI65656:AMI65661 AWE65656:AWE65661 BGA65656:BGA65661 BPW65656:BPW65661 BZS65656:BZS65661 CJO65656:CJO65661 CTK65656:CTK65661 DDG65656:DDG65661 DNC65656:DNC65661 DWY65656:DWY65661 EGU65656:EGU65661 EQQ65656:EQQ65661 FAM65656:FAM65661 FKI65656:FKI65661 FUE65656:FUE65661 GEA65656:GEA65661 GNW65656:GNW65661 GXS65656:GXS65661 HHO65656:HHO65661 HRK65656:HRK65661 IBG65656:IBG65661 ILC65656:ILC65661 IUY65656:IUY65661 JEU65656:JEU65661 JOQ65656:JOQ65661 JYM65656:JYM65661 KII65656:KII65661 KSE65656:KSE65661 LCA65656:LCA65661 LLW65656:LLW65661 LVS65656:LVS65661 MFO65656:MFO65661 MPK65656:MPK65661 MZG65656:MZG65661 NJC65656:NJC65661 NSY65656:NSY65661 OCU65656:OCU65661 OMQ65656:OMQ65661 OWM65656:OWM65661 PGI65656:PGI65661 PQE65656:PQE65661 QAA65656:QAA65661 QJW65656:QJW65661 QTS65656:QTS65661 RDO65656:RDO65661 RNK65656:RNK65661 RXG65656:RXG65661 SHC65656:SHC65661 SQY65656:SQY65661 TAU65656:TAU65661 TKQ65656:TKQ65661 TUM65656:TUM65661 UEI65656:UEI65661 UOE65656:UOE65661 UYA65656:UYA65661 VHW65656:VHW65661 VRS65656:VRS65661 WBO65656:WBO65661 WLK65656:WLK65661 WVG65656:WVG65661 C131028:C131033 IU131192:IU131197 SQ131192:SQ131197 ACM131192:ACM131197 AMI131192:AMI131197 AWE131192:AWE131197 BGA131192:BGA131197 BPW131192:BPW131197 BZS131192:BZS131197 CJO131192:CJO131197 CTK131192:CTK131197 DDG131192:DDG131197 DNC131192:DNC131197 DWY131192:DWY131197 EGU131192:EGU131197 EQQ131192:EQQ131197 FAM131192:FAM131197 FKI131192:FKI131197 FUE131192:FUE131197 GEA131192:GEA131197 GNW131192:GNW131197 GXS131192:GXS131197 HHO131192:HHO131197 HRK131192:HRK131197 IBG131192:IBG131197 ILC131192:ILC131197 IUY131192:IUY131197 JEU131192:JEU131197 JOQ131192:JOQ131197 JYM131192:JYM131197 KII131192:KII131197 KSE131192:KSE131197 LCA131192:LCA131197 LLW131192:LLW131197 LVS131192:LVS131197 MFO131192:MFO131197 MPK131192:MPK131197 MZG131192:MZG131197 NJC131192:NJC131197 NSY131192:NSY131197 OCU131192:OCU131197 OMQ131192:OMQ131197 OWM131192:OWM131197 PGI131192:PGI131197 PQE131192:PQE131197 QAA131192:QAA131197 QJW131192:QJW131197 QTS131192:QTS131197 RDO131192:RDO131197 RNK131192:RNK131197 RXG131192:RXG131197 SHC131192:SHC131197 SQY131192:SQY131197 TAU131192:TAU131197 TKQ131192:TKQ131197 TUM131192:TUM131197 UEI131192:UEI131197 UOE131192:UOE131197 UYA131192:UYA131197 VHW131192:VHW131197 VRS131192:VRS131197 WBO131192:WBO131197 WLK131192:WLK131197 WVG131192:WVG131197 C196564:C196569 IU196728:IU196733 SQ196728:SQ196733 ACM196728:ACM196733 AMI196728:AMI196733 AWE196728:AWE196733 BGA196728:BGA196733 BPW196728:BPW196733 BZS196728:BZS196733 CJO196728:CJO196733 CTK196728:CTK196733 DDG196728:DDG196733 DNC196728:DNC196733 DWY196728:DWY196733 EGU196728:EGU196733 EQQ196728:EQQ196733 FAM196728:FAM196733 FKI196728:FKI196733 FUE196728:FUE196733 GEA196728:GEA196733 GNW196728:GNW196733 GXS196728:GXS196733 HHO196728:HHO196733 HRK196728:HRK196733 IBG196728:IBG196733 ILC196728:ILC196733 IUY196728:IUY196733 JEU196728:JEU196733 JOQ196728:JOQ196733 JYM196728:JYM196733 KII196728:KII196733 KSE196728:KSE196733 LCA196728:LCA196733 LLW196728:LLW196733 LVS196728:LVS196733 MFO196728:MFO196733 MPK196728:MPK196733 MZG196728:MZG196733 NJC196728:NJC196733 NSY196728:NSY196733 OCU196728:OCU196733 OMQ196728:OMQ196733 OWM196728:OWM196733 PGI196728:PGI196733 PQE196728:PQE196733 QAA196728:QAA196733 QJW196728:QJW196733 QTS196728:QTS196733 RDO196728:RDO196733 RNK196728:RNK196733 RXG196728:RXG196733 SHC196728:SHC196733 SQY196728:SQY196733 TAU196728:TAU196733 TKQ196728:TKQ196733 TUM196728:TUM196733 UEI196728:UEI196733 UOE196728:UOE196733 UYA196728:UYA196733 VHW196728:VHW196733 VRS196728:VRS196733 WBO196728:WBO196733 WLK196728:WLK196733 WVG196728:WVG196733 C262100:C262105 IU262264:IU262269 SQ262264:SQ262269 ACM262264:ACM262269 AMI262264:AMI262269 AWE262264:AWE262269 BGA262264:BGA262269 BPW262264:BPW262269 BZS262264:BZS262269 CJO262264:CJO262269 CTK262264:CTK262269 DDG262264:DDG262269 DNC262264:DNC262269 DWY262264:DWY262269 EGU262264:EGU262269 EQQ262264:EQQ262269 FAM262264:FAM262269 FKI262264:FKI262269 FUE262264:FUE262269 GEA262264:GEA262269 GNW262264:GNW262269 GXS262264:GXS262269 HHO262264:HHO262269 HRK262264:HRK262269 IBG262264:IBG262269 ILC262264:ILC262269 IUY262264:IUY262269 JEU262264:JEU262269 JOQ262264:JOQ262269 JYM262264:JYM262269 KII262264:KII262269 KSE262264:KSE262269 LCA262264:LCA262269 LLW262264:LLW262269 LVS262264:LVS262269 MFO262264:MFO262269 MPK262264:MPK262269 MZG262264:MZG262269 NJC262264:NJC262269 NSY262264:NSY262269 OCU262264:OCU262269 OMQ262264:OMQ262269 OWM262264:OWM262269 PGI262264:PGI262269 PQE262264:PQE262269 QAA262264:QAA262269 QJW262264:QJW262269 QTS262264:QTS262269 RDO262264:RDO262269 RNK262264:RNK262269 RXG262264:RXG262269 SHC262264:SHC262269 SQY262264:SQY262269 TAU262264:TAU262269 TKQ262264:TKQ262269 TUM262264:TUM262269 UEI262264:UEI262269 UOE262264:UOE262269 UYA262264:UYA262269 VHW262264:VHW262269 VRS262264:VRS262269 WBO262264:WBO262269 WLK262264:WLK262269 WVG262264:WVG262269 C327636:C327641 IU327800:IU327805 SQ327800:SQ327805 ACM327800:ACM327805 AMI327800:AMI327805 AWE327800:AWE327805 BGA327800:BGA327805 BPW327800:BPW327805 BZS327800:BZS327805 CJO327800:CJO327805 CTK327800:CTK327805 DDG327800:DDG327805 DNC327800:DNC327805 DWY327800:DWY327805 EGU327800:EGU327805 EQQ327800:EQQ327805 FAM327800:FAM327805 FKI327800:FKI327805 FUE327800:FUE327805 GEA327800:GEA327805 GNW327800:GNW327805 GXS327800:GXS327805 HHO327800:HHO327805 HRK327800:HRK327805 IBG327800:IBG327805 ILC327800:ILC327805 IUY327800:IUY327805 JEU327800:JEU327805 JOQ327800:JOQ327805 JYM327800:JYM327805 KII327800:KII327805 KSE327800:KSE327805 LCA327800:LCA327805 LLW327800:LLW327805 LVS327800:LVS327805 MFO327800:MFO327805 MPK327800:MPK327805 MZG327800:MZG327805 NJC327800:NJC327805 NSY327800:NSY327805 OCU327800:OCU327805 OMQ327800:OMQ327805 OWM327800:OWM327805 PGI327800:PGI327805 PQE327800:PQE327805 QAA327800:QAA327805 QJW327800:QJW327805 QTS327800:QTS327805 RDO327800:RDO327805 RNK327800:RNK327805 RXG327800:RXG327805 SHC327800:SHC327805 SQY327800:SQY327805 TAU327800:TAU327805 TKQ327800:TKQ327805 TUM327800:TUM327805 UEI327800:UEI327805 UOE327800:UOE327805 UYA327800:UYA327805 VHW327800:VHW327805 VRS327800:VRS327805 WBO327800:WBO327805 WLK327800:WLK327805 WVG327800:WVG327805 C393172:C393177 IU393336:IU393341 SQ393336:SQ393341 ACM393336:ACM393341 AMI393336:AMI393341 AWE393336:AWE393341 BGA393336:BGA393341 BPW393336:BPW393341 BZS393336:BZS393341 CJO393336:CJO393341 CTK393336:CTK393341 DDG393336:DDG393341 DNC393336:DNC393341 DWY393336:DWY393341 EGU393336:EGU393341 EQQ393336:EQQ393341 FAM393336:FAM393341 FKI393336:FKI393341 FUE393336:FUE393341 GEA393336:GEA393341 GNW393336:GNW393341 GXS393336:GXS393341 HHO393336:HHO393341 HRK393336:HRK393341 IBG393336:IBG393341 ILC393336:ILC393341 IUY393336:IUY393341 JEU393336:JEU393341 JOQ393336:JOQ393341 JYM393336:JYM393341 KII393336:KII393341 KSE393336:KSE393341 LCA393336:LCA393341 LLW393336:LLW393341 LVS393336:LVS393341 MFO393336:MFO393341 MPK393336:MPK393341 MZG393336:MZG393341 NJC393336:NJC393341 NSY393336:NSY393341 OCU393336:OCU393341 OMQ393336:OMQ393341 OWM393336:OWM393341 PGI393336:PGI393341 PQE393336:PQE393341 QAA393336:QAA393341 QJW393336:QJW393341 QTS393336:QTS393341 RDO393336:RDO393341 RNK393336:RNK393341 RXG393336:RXG393341 SHC393336:SHC393341 SQY393336:SQY393341 TAU393336:TAU393341 TKQ393336:TKQ393341 TUM393336:TUM393341 UEI393336:UEI393341 UOE393336:UOE393341 UYA393336:UYA393341 VHW393336:VHW393341 VRS393336:VRS393341 WBO393336:WBO393341 WLK393336:WLK393341 WVG393336:WVG393341 C458708:C458713 IU458872:IU458877 SQ458872:SQ458877 ACM458872:ACM458877 AMI458872:AMI458877 AWE458872:AWE458877 BGA458872:BGA458877 BPW458872:BPW458877 BZS458872:BZS458877 CJO458872:CJO458877 CTK458872:CTK458877 DDG458872:DDG458877 DNC458872:DNC458877 DWY458872:DWY458877 EGU458872:EGU458877 EQQ458872:EQQ458877 FAM458872:FAM458877 FKI458872:FKI458877 FUE458872:FUE458877 GEA458872:GEA458877 GNW458872:GNW458877 GXS458872:GXS458877 HHO458872:HHO458877 HRK458872:HRK458877 IBG458872:IBG458877 ILC458872:ILC458877 IUY458872:IUY458877 JEU458872:JEU458877 JOQ458872:JOQ458877 JYM458872:JYM458877 KII458872:KII458877 KSE458872:KSE458877 LCA458872:LCA458877 LLW458872:LLW458877 LVS458872:LVS458877 MFO458872:MFO458877 MPK458872:MPK458877 MZG458872:MZG458877 NJC458872:NJC458877 NSY458872:NSY458877 OCU458872:OCU458877 OMQ458872:OMQ458877 OWM458872:OWM458877 PGI458872:PGI458877 PQE458872:PQE458877 QAA458872:QAA458877 QJW458872:QJW458877 QTS458872:QTS458877 RDO458872:RDO458877 RNK458872:RNK458877 RXG458872:RXG458877 SHC458872:SHC458877 SQY458872:SQY458877 TAU458872:TAU458877 TKQ458872:TKQ458877 TUM458872:TUM458877 UEI458872:UEI458877 UOE458872:UOE458877 UYA458872:UYA458877 VHW458872:VHW458877 VRS458872:VRS458877 WBO458872:WBO458877 WLK458872:WLK458877 WVG458872:WVG458877 C524244:C524249 IU524408:IU524413 SQ524408:SQ524413 ACM524408:ACM524413 AMI524408:AMI524413 AWE524408:AWE524413 BGA524408:BGA524413 BPW524408:BPW524413 BZS524408:BZS524413 CJO524408:CJO524413 CTK524408:CTK524413 DDG524408:DDG524413 DNC524408:DNC524413 DWY524408:DWY524413 EGU524408:EGU524413 EQQ524408:EQQ524413 FAM524408:FAM524413 FKI524408:FKI524413 FUE524408:FUE524413 GEA524408:GEA524413 GNW524408:GNW524413 GXS524408:GXS524413 HHO524408:HHO524413 HRK524408:HRK524413 IBG524408:IBG524413 ILC524408:ILC524413 IUY524408:IUY524413 JEU524408:JEU524413 JOQ524408:JOQ524413 JYM524408:JYM524413 KII524408:KII524413 KSE524408:KSE524413 LCA524408:LCA524413 LLW524408:LLW524413 LVS524408:LVS524413 MFO524408:MFO524413 MPK524408:MPK524413 MZG524408:MZG524413 NJC524408:NJC524413 NSY524408:NSY524413 OCU524408:OCU524413 OMQ524408:OMQ524413 OWM524408:OWM524413 PGI524408:PGI524413 PQE524408:PQE524413 QAA524408:QAA524413 QJW524408:QJW524413 QTS524408:QTS524413 RDO524408:RDO524413 RNK524408:RNK524413 RXG524408:RXG524413 SHC524408:SHC524413 SQY524408:SQY524413 TAU524408:TAU524413 TKQ524408:TKQ524413 TUM524408:TUM524413 UEI524408:UEI524413 UOE524408:UOE524413 UYA524408:UYA524413 VHW524408:VHW524413 VRS524408:VRS524413 WBO524408:WBO524413 WLK524408:WLK524413 WVG524408:WVG524413 C589780:C589785 IU589944:IU589949 SQ589944:SQ589949 ACM589944:ACM589949 AMI589944:AMI589949 AWE589944:AWE589949 BGA589944:BGA589949 BPW589944:BPW589949 BZS589944:BZS589949 CJO589944:CJO589949 CTK589944:CTK589949 DDG589944:DDG589949 DNC589944:DNC589949 DWY589944:DWY589949 EGU589944:EGU589949 EQQ589944:EQQ589949 FAM589944:FAM589949 FKI589944:FKI589949 FUE589944:FUE589949 GEA589944:GEA589949 GNW589944:GNW589949 GXS589944:GXS589949 HHO589944:HHO589949 HRK589944:HRK589949 IBG589944:IBG589949 ILC589944:ILC589949 IUY589944:IUY589949 JEU589944:JEU589949 JOQ589944:JOQ589949 JYM589944:JYM589949 KII589944:KII589949 KSE589944:KSE589949 LCA589944:LCA589949 LLW589944:LLW589949 LVS589944:LVS589949 MFO589944:MFO589949 MPK589944:MPK589949 MZG589944:MZG589949 NJC589944:NJC589949 NSY589944:NSY589949 OCU589944:OCU589949 OMQ589944:OMQ589949 OWM589944:OWM589949 PGI589944:PGI589949 PQE589944:PQE589949 QAA589944:QAA589949 QJW589944:QJW589949 QTS589944:QTS589949 RDO589944:RDO589949 RNK589944:RNK589949 RXG589944:RXG589949 SHC589944:SHC589949 SQY589944:SQY589949 TAU589944:TAU589949 TKQ589944:TKQ589949 TUM589944:TUM589949 UEI589944:UEI589949 UOE589944:UOE589949 UYA589944:UYA589949 VHW589944:VHW589949 VRS589944:VRS589949 WBO589944:WBO589949 WLK589944:WLK589949 WVG589944:WVG589949 C655316:C655321 IU655480:IU655485 SQ655480:SQ655485 ACM655480:ACM655485 AMI655480:AMI655485 AWE655480:AWE655485 BGA655480:BGA655485 BPW655480:BPW655485 BZS655480:BZS655485 CJO655480:CJO655485 CTK655480:CTK655485 DDG655480:DDG655485 DNC655480:DNC655485 DWY655480:DWY655485 EGU655480:EGU655485 EQQ655480:EQQ655485 FAM655480:FAM655485 FKI655480:FKI655485 FUE655480:FUE655485 GEA655480:GEA655485 GNW655480:GNW655485 GXS655480:GXS655485 HHO655480:HHO655485 HRK655480:HRK655485 IBG655480:IBG655485 ILC655480:ILC655485 IUY655480:IUY655485 JEU655480:JEU655485 JOQ655480:JOQ655485 JYM655480:JYM655485 KII655480:KII655485 KSE655480:KSE655485 LCA655480:LCA655485 LLW655480:LLW655485 LVS655480:LVS655485 MFO655480:MFO655485 MPK655480:MPK655485 MZG655480:MZG655485 NJC655480:NJC655485 NSY655480:NSY655485 OCU655480:OCU655485 OMQ655480:OMQ655485 OWM655480:OWM655485 PGI655480:PGI655485 PQE655480:PQE655485 QAA655480:QAA655485 QJW655480:QJW655485 QTS655480:QTS655485 RDO655480:RDO655485 RNK655480:RNK655485 RXG655480:RXG655485 SHC655480:SHC655485 SQY655480:SQY655485 TAU655480:TAU655485 TKQ655480:TKQ655485 TUM655480:TUM655485 UEI655480:UEI655485 UOE655480:UOE655485 UYA655480:UYA655485 VHW655480:VHW655485 VRS655480:VRS655485 WBO655480:WBO655485 WLK655480:WLK655485 WVG655480:WVG655485 C720852:C720857 IU721016:IU721021 SQ721016:SQ721021 ACM721016:ACM721021 AMI721016:AMI721021 AWE721016:AWE721021 BGA721016:BGA721021 BPW721016:BPW721021 BZS721016:BZS721021 CJO721016:CJO721021 CTK721016:CTK721021 DDG721016:DDG721021 DNC721016:DNC721021 DWY721016:DWY721021 EGU721016:EGU721021 EQQ721016:EQQ721021 FAM721016:FAM721021 FKI721016:FKI721021 FUE721016:FUE721021 GEA721016:GEA721021 GNW721016:GNW721021 GXS721016:GXS721021 HHO721016:HHO721021 HRK721016:HRK721021 IBG721016:IBG721021 ILC721016:ILC721021 IUY721016:IUY721021 JEU721016:JEU721021 JOQ721016:JOQ721021 JYM721016:JYM721021 KII721016:KII721021 KSE721016:KSE721021 LCA721016:LCA721021 LLW721016:LLW721021 LVS721016:LVS721021 MFO721016:MFO721021 MPK721016:MPK721021 MZG721016:MZG721021 NJC721016:NJC721021 NSY721016:NSY721021 OCU721016:OCU721021 OMQ721016:OMQ721021 OWM721016:OWM721021 PGI721016:PGI721021 PQE721016:PQE721021 QAA721016:QAA721021 QJW721016:QJW721021 QTS721016:QTS721021 RDO721016:RDO721021 RNK721016:RNK721021 RXG721016:RXG721021 SHC721016:SHC721021 SQY721016:SQY721021 TAU721016:TAU721021 TKQ721016:TKQ721021 TUM721016:TUM721021 UEI721016:UEI721021 UOE721016:UOE721021 UYA721016:UYA721021 VHW721016:VHW721021 VRS721016:VRS721021 WBO721016:WBO721021 WLK721016:WLK721021 WVG721016:WVG721021 C786388:C786393 IU786552:IU786557 SQ786552:SQ786557 ACM786552:ACM786557 AMI786552:AMI786557 AWE786552:AWE786557 BGA786552:BGA786557 BPW786552:BPW786557 BZS786552:BZS786557 CJO786552:CJO786557 CTK786552:CTK786557 DDG786552:DDG786557 DNC786552:DNC786557 DWY786552:DWY786557 EGU786552:EGU786557 EQQ786552:EQQ786557 FAM786552:FAM786557 FKI786552:FKI786557 FUE786552:FUE786557 GEA786552:GEA786557 GNW786552:GNW786557 GXS786552:GXS786557 HHO786552:HHO786557 HRK786552:HRK786557 IBG786552:IBG786557 ILC786552:ILC786557 IUY786552:IUY786557 JEU786552:JEU786557 JOQ786552:JOQ786557 JYM786552:JYM786557 KII786552:KII786557 KSE786552:KSE786557 LCA786552:LCA786557 LLW786552:LLW786557 LVS786552:LVS786557 MFO786552:MFO786557 MPK786552:MPK786557 MZG786552:MZG786557 NJC786552:NJC786557 NSY786552:NSY786557 OCU786552:OCU786557 OMQ786552:OMQ786557 OWM786552:OWM786557 PGI786552:PGI786557 PQE786552:PQE786557 QAA786552:QAA786557 QJW786552:QJW786557 QTS786552:QTS786557 RDO786552:RDO786557 RNK786552:RNK786557 RXG786552:RXG786557 SHC786552:SHC786557 SQY786552:SQY786557 TAU786552:TAU786557 TKQ786552:TKQ786557 TUM786552:TUM786557 UEI786552:UEI786557 UOE786552:UOE786557 UYA786552:UYA786557 VHW786552:VHW786557 VRS786552:VRS786557 WBO786552:WBO786557 WLK786552:WLK786557 WVG786552:WVG786557 C851924:C851929 IU852088:IU852093 SQ852088:SQ852093 ACM852088:ACM852093 AMI852088:AMI852093 AWE852088:AWE852093 BGA852088:BGA852093 BPW852088:BPW852093 BZS852088:BZS852093 CJO852088:CJO852093 CTK852088:CTK852093 DDG852088:DDG852093 DNC852088:DNC852093 DWY852088:DWY852093 EGU852088:EGU852093 EQQ852088:EQQ852093 FAM852088:FAM852093 FKI852088:FKI852093 FUE852088:FUE852093 GEA852088:GEA852093 GNW852088:GNW852093 GXS852088:GXS852093 HHO852088:HHO852093 HRK852088:HRK852093 IBG852088:IBG852093 ILC852088:ILC852093 IUY852088:IUY852093 JEU852088:JEU852093 JOQ852088:JOQ852093 JYM852088:JYM852093 KII852088:KII852093 KSE852088:KSE852093 LCA852088:LCA852093 LLW852088:LLW852093 LVS852088:LVS852093 MFO852088:MFO852093 MPK852088:MPK852093 MZG852088:MZG852093 NJC852088:NJC852093 NSY852088:NSY852093 OCU852088:OCU852093 OMQ852088:OMQ852093 OWM852088:OWM852093 PGI852088:PGI852093 PQE852088:PQE852093 QAA852088:QAA852093 QJW852088:QJW852093 QTS852088:QTS852093 RDO852088:RDO852093 RNK852088:RNK852093 RXG852088:RXG852093 SHC852088:SHC852093 SQY852088:SQY852093 TAU852088:TAU852093 TKQ852088:TKQ852093 TUM852088:TUM852093 UEI852088:UEI852093 UOE852088:UOE852093 UYA852088:UYA852093 VHW852088:VHW852093 VRS852088:VRS852093 WBO852088:WBO852093 WLK852088:WLK852093 WVG852088:WVG852093 C917460:C917465 IU917624:IU917629 SQ917624:SQ917629 ACM917624:ACM917629 AMI917624:AMI917629 AWE917624:AWE917629 BGA917624:BGA917629 BPW917624:BPW917629 BZS917624:BZS917629 CJO917624:CJO917629 CTK917624:CTK917629 DDG917624:DDG917629 DNC917624:DNC917629 DWY917624:DWY917629 EGU917624:EGU917629 EQQ917624:EQQ917629 FAM917624:FAM917629 FKI917624:FKI917629 FUE917624:FUE917629 GEA917624:GEA917629 GNW917624:GNW917629 GXS917624:GXS917629 HHO917624:HHO917629 HRK917624:HRK917629 IBG917624:IBG917629 ILC917624:ILC917629 IUY917624:IUY917629 JEU917624:JEU917629 JOQ917624:JOQ917629 JYM917624:JYM917629 KII917624:KII917629 KSE917624:KSE917629 LCA917624:LCA917629 LLW917624:LLW917629 LVS917624:LVS917629 MFO917624:MFO917629 MPK917624:MPK917629 MZG917624:MZG917629 NJC917624:NJC917629 NSY917624:NSY917629 OCU917624:OCU917629 OMQ917624:OMQ917629 OWM917624:OWM917629 PGI917624:PGI917629 PQE917624:PQE917629 QAA917624:QAA917629 QJW917624:QJW917629 QTS917624:QTS917629 RDO917624:RDO917629 RNK917624:RNK917629 RXG917624:RXG917629 SHC917624:SHC917629 SQY917624:SQY917629 TAU917624:TAU917629 TKQ917624:TKQ917629 TUM917624:TUM917629 UEI917624:UEI917629 UOE917624:UOE917629 UYA917624:UYA917629 VHW917624:VHW917629 VRS917624:VRS917629 WBO917624:WBO917629 WLK917624:WLK917629 WVG917624:WVG917629 C982996:C983001 IU983160:IU983165 SQ983160:SQ983165 ACM983160:ACM983165 AMI983160:AMI983165 AWE983160:AWE983165 BGA983160:BGA983165 BPW983160:BPW983165 BZS983160:BZS983165 CJO983160:CJO983165 CTK983160:CTK983165 DDG983160:DDG983165 DNC983160:DNC983165 DWY983160:DWY983165 EGU983160:EGU983165 EQQ983160:EQQ983165 FAM983160:FAM983165 FKI983160:FKI983165 FUE983160:FUE983165 GEA983160:GEA983165 GNW983160:GNW983165 GXS983160:GXS983165 HHO983160:HHO983165 HRK983160:HRK983165 IBG983160:IBG983165 ILC983160:ILC983165 IUY983160:IUY983165 JEU983160:JEU983165 JOQ983160:JOQ983165 JYM983160:JYM983165 KII983160:KII983165 KSE983160:KSE983165 LCA983160:LCA983165 LLW983160:LLW983165 LVS983160:LVS983165 MFO983160:MFO983165 MPK983160:MPK983165 MZG983160:MZG983165 NJC983160:NJC983165 NSY983160:NSY983165 OCU983160:OCU983165 OMQ983160:OMQ983165 OWM983160:OWM983165 PGI983160:PGI983165 PQE983160:PQE983165 QAA983160:QAA983165 QJW983160:QJW983165 QTS983160:QTS983165 RDO983160:RDO983165 RNK983160:RNK983165 RXG983160:RXG983165 SHC983160:SHC983165 SQY983160:SQY983165 TAU983160:TAU983165 TKQ983160:TKQ983165 TUM983160:TUM983165 UEI983160:UEI983165 UOE983160:UOE983165 UYA983160:UYA983165 VHW983160:VHW983165 VRS983160:VRS983165 WBO983160:WBO983165 WLK983160:WLK983165 WVG983160:WVG983165 SHC983056:SHC983061 IU112:IU117 SQ112:SQ117 ACM112:ACM117 AMI112:AMI117 AWE112:AWE117 BGA112:BGA117 BPW112:BPW117 BZS112:BZS117 CJO112:CJO117 CTK112:CTK117 DDG112:DDG117 DNC112:DNC117 DWY112:DWY117 EGU112:EGU117 EQQ112:EQQ117 FAM112:FAM117 FKI112:FKI117 FUE112:FUE117 GEA112:GEA117 GNW112:GNW117 GXS112:GXS117 HHO112:HHO117 HRK112:HRK117 IBG112:IBG117 ILC112:ILC117 IUY112:IUY117 JEU112:JEU117 JOQ112:JOQ117 JYM112:JYM117 KII112:KII117 KSE112:KSE117 LCA112:LCA117 LLW112:LLW117 LVS112:LVS117 MFO112:MFO117 MPK112:MPK117 MZG112:MZG117 NJC112:NJC117 NSY112:NSY117 OCU112:OCU117 OMQ112:OMQ117 OWM112:OWM117 PGI112:PGI117 PQE112:PQE117 QAA112:QAA117 QJW112:QJW117 QTS112:QTS117 RDO112:RDO117 RNK112:RNK117 RXG112:RXG117 SHC112:SHC117 SQY112:SQY117 TAU112:TAU117 TKQ112:TKQ117 TUM112:TUM117 UEI112:UEI117 UOE112:UOE117 UYA112:UYA117 VHW112:VHW117 VRS112:VRS117 WBO112:WBO117 WLK112:WLK117 WVG112:WVG117 C65484:C65489 IU65648:IU65653 SQ65648:SQ65653 ACM65648:ACM65653 AMI65648:AMI65653 AWE65648:AWE65653 BGA65648:BGA65653 BPW65648:BPW65653 BZS65648:BZS65653 CJO65648:CJO65653 CTK65648:CTK65653 DDG65648:DDG65653 DNC65648:DNC65653 DWY65648:DWY65653 EGU65648:EGU65653 EQQ65648:EQQ65653 FAM65648:FAM65653 FKI65648:FKI65653 FUE65648:FUE65653 GEA65648:GEA65653 GNW65648:GNW65653 GXS65648:GXS65653 HHO65648:HHO65653 HRK65648:HRK65653 IBG65648:IBG65653 ILC65648:ILC65653 IUY65648:IUY65653 JEU65648:JEU65653 JOQ65648:JOQ65653 JYM65648:JYM65653 KII65648:KII65653 KSE65648:KSE65653 LCA65648:LCA65653 LLW65648:LLW65653 LVS65648:LVS65653 MFO65648:MFO65653 MPK65648:MPK65653 MZG65648:MZG65653 NJC65648:NJC65653 NSY65648:NSY65653 OCU65648:OCU65653 OMQ65648:OMQ65653 OWM65648:OWM65653 PGI65648:PGI65653 PQE65648:PQE65653 QAA65648:QAA65653 QJW65648:QJW65653 QTS65648:QTS65653 RDO65648:RDO65653 RNK65648:RNK65653 RXG65648:RXG65653 SHC65648:SHC65653 SQY65648:SQY65653 TAU65648:TAU65653 TKQ65648:TKQ65653 TUM65648:TUM65653 UEI65648:UEI65653 UOE65648:UOE65653 UYA65648:UYA65653 VHW65648:VHW65653 VRS65648:VRS65653 WBO65648:WBO65653 WLK65648:WLK65653 WVG65648:WVG65653 C131020:C131025 IU131184:IU131189 SQ131184:SQ131189 ACM131184:ACM131189 AMI131184:AMI131189 AWE131184:AWE131189 BGA131184:BGA131189 BPW131184:BPW131189 BZS131184:BZS131189 CJO131184:CJO131189 CTK131184:CTK131189 DDG131184:DDG131189 DNC131184:DNC131189 DWY131184:DWY131189 EGU131184:EGU131189 EQQ131184:EQQ131189 FAM131184:FAM131189 FKI131184:FKI131189 FUE131184:FUE131189 GEA131184:GEA131189 GNW131184:GNW131189 GXS131184:GXS131189 HHO131184:HHO131189 HRK131184:HRK131189 IBG131184:IBG131189 ILC131184:ILC131189 IUY131184:IUY131189 JEU131184:JEU131189 JOQ131184:JOQ131189 JYM131184:JYM131189 KII131184:KII131189 KSE131184:KSE131189 LCA131184:LCA131189 LLW131184:LLW131189 LVS131184:LVS131189 MFO131184:MFO131189 MPK131184:MPK131189 MZG131184:MZG131189 NJC131184:NJC131189 NSY131184:NSY131189 OCU131184:OCU131189 OMQ131184:OMQ131189 OWM131184:OWM131189 PGI131184:PGI131189 PQE131184:PQE131189 QAA131184:QAA131189 QJW131184:QJW131189 QTS131184:QTS131189 RDO131184:RDO131189 RNK131184:RNK131189 RXG131184:RXG131189 SHC131184:SHC131189 SQY131184:SQY131189 TAU131184:TAU131189 TKQ131184:TKQ131189 TUM131184:TUM131189 UEI131184:UEI131189 UOE131184:UOE131189 UYA131184:UYA131189 VHW131184:VHW131189 VRS131184:VRS131189 WBO131184:WBO131189 WLK131184:WLK131189 WVG131184:WVG131189 C196556:C196561 IU196720:IU196725 SQ196720:SQ196725 ACM196720:ACM196725 AMI196720:AMI196725 AWE196720:AWE196725 BGA196720:BGA196725 BPW196720:BPW196725 BZS196720:BZS196725 CJO196720:CJO196725 CTK196720:CTK196725 DDG196720:DDG196725 DNC196720:DNC196725 DWY196720:DWY196725 EGU196720:EGU196725 EQQ196720:EQQ196725 FAM196720:FAM196725 FKI196720:FKI196725 FUE196720:FUE196725 GEA196720:GEA196725 GNW196720:GNW196725 GXS196720:GXS196725 HHO196720:HHO196725 HRK196720:HRK196725 IBG196720:IBG196725 ILC196720:ILC196725 IUY196720:IUY196725 JEU196720:JEU196725 JOQ196720:JOQ196725 JYM196720:JYM196725 KII196720:KII196725 KSE196720:KSE196725 LCA196720:LCA196725 LLW196720:LLW196725 LVS196720:LVS196725 MFO196720:MFO196725 MPK196720:MPK196725 MZG196720:MZG196725 NJC196720:NJC196725 NSY196720:NSY196725 OCU196720:OCU196725 OMQ196720:OMQ196725 OWM196720:OWM196725 PGI196720:PGI196725 PQE196720:PQE196725 QAA196720:QAA196725 QJW196720:QJW196725 QTS196720:QTS196725 RDO196720:RDO196725 RNK196720:RNK196725 RXG196720:RXG196725 SHC196720:SHC196725 SQY196720:SQY196725 TAU196720:TAU196725 TKQ196720:TKQ196725 TUM196720:TUM196725 UEI196720:UEI196725 UOE196720:UOE196725 UYA196720:UYA196725 VHW196720:VHW196725 VRS196720:VRS196725 WBO196720:WBO196725 WLK196720:WLK196725 WVG196720:WVG196725 C262092:C262097 IU262256:IU262261 SQ262256:SQ262261 ACM262256:ACM262261 AMI262256:AMI262261 AWE262256:AWE262261 BGA262256:BGA262261 BPW262256:BPW262261 BZS262256:BZS262261 CJO262256:CJO262261 CTK262256:CTK262261 DDG262256:DDG262261 DNC262256:DNC262261 DWY262256:DWY262261 EGU262256:EGU262261 EQQ262256:EQQ262261 FAM262256:FAM262261 FKI262256:FKI262261 FUE262256:FUE262261 GEA262256:GEA262261 GNW262256:GNW262261 GXS262256:GXS262261 HHO262256:HHO262261 HRK262256:HRK262261 IBG262256:IBG262261 ILC262256:ILC262261 IUY262256:IUY262261 JEU262256:JEU262261 JOQ262256:JOQ262261 JYM262256:JYM262261 KII262256:KII262261 KSE262256:KSE262261 LCA262256:LCA262261 LLW262256:LLW262261 LVS262256:LVS262261 MFO262256:MFO262261 MPK262256:MPK262261 MZG262256:MZG262261 NJC262256:NJC262261 NSY262256:NSY262261 OCU262256:OCU262261 OMQ262256:OMQ262261 OWM262256:OWM262261 PGI262256:PGI262261 PQE262256:PQE262261 QAA262256:QAA262261 QJW262256:QJW262261 QTS262256:QTS262261 RDO262256:RDO262261 RNK262256:RNK262261 RXG262256:RXG262261 SHC262256:SHC262261 SQY262256:SQY262261 TAU262256:TAU262261 TKQ262256:TKQ262261 TUM262256:TUM262261 UEI262256:UEI262261 UOE262256:UOE262261 UYA262256:UYA262261 VHW262256:VHW262261 VRS262256:VRS262261 WBO262256:WBO262261 WLK262256:WLK262261 WVG262256:WVG262261 C327628:C327633 IU327792:IU327797 SQ327792:SQ327797 ACM327792:ACM327797 AMI327792:AMI327797 AWE327792:AWE327797 BGA327792:BGA327797 BPW327792:BPW327797 BZS327792:BZS327797 CJO327792:CJO327797 CTK327792:CTK327797 DDG327792:DDG327797 DNC327792:DNC327797 DWY327792:DWY327797 EGU327792:EGU327797 EQQ327792:EQQ327797 FAM327792:FAM327797 FKI327792:FKI327797 FUE327792:FUE327797 GEA327792:GEA327797 GNW327792:GNW327797 GXS327792:GXS327797 HHO327792:HHO327797 HRK327792:HRK327797 IBG327792:IBG327797 ILC327792:ILC327797 IUY327792:IUY327797 JEU327792:JEU327797 JOQ327792:JOQ327797 JYM327792:JYM327797 KII327792:KII327797 KSE327792:KSE327797 LCA327792:LCA327797 LLW327792:LLW327797 LVS327792:LVS327797 MFO327792:MFO327797 MPK327792:MPK327797 MZG327792:MZG327797 NJC327792:NJC327797 NSY327792:NSY327797 OCU327792:OCU327797 OMQ327792:OMQ327797 OWM327792:OWM327797 PGI327792:PGI327797 PQE327792:PQE327797 QAA327792:QAA327797 QJW327792:QJW327797 QTS327792:QTS327797 RDO327792:RDO327797 RNK327792:RNK327797 RXG327792:RXG327797 SHC327792:SHC327797 SQY327792:SQY327797 TAU327792:TAU327797 TKQ327792:TKQ327797 TUM327792:TUM327797 UEI327792:UEI327797 UOE327792:UOE327797 UYA327792:UYA327797 VHW327792:VHW327797 VRS327792:VRS327797 WBO327792:WBO327797 WLK327792:WLK327797 WVG327792:WVG327797 C393164:C393169 IU393328:IU393333 SQ393328:SQ393333 ACM393328:ACM393333 AMI393328:AMI393333 AWE393328:AWE393333 BGA393328:BGA393333 BPW393328:BPW393333 BZS393328:BZS393333 CJO393328:CJO393333 CTK393328:CTK393333 DDG393328:DDG393333 DNC393328:DNC393333 DWY393328:DWY393333 EGU393328:EGU393333 EQQ393328:EQQ393333 FAM393328:FAM393333 FKI393328:FKI393333 FUE393328:FUE393333 GEA393328:GEA393333 GNW393328:GNW393333 GXS393328:GXS393333 HHO393328:HHO393333 HRK393328:HRK393333 IBG393328:IBG393333 ILC393328:ILC393333 IUY393328:IUY393333 JEU393328:JEU393333 JOQ393328:JOQ393333 JYM393328:JYM393333 KII393328:KII393333 KSE393328:KSE393333 LCA393328:LCA393333 LLW393328:LLW393333 LVS393328:LVS393333 MFO393328:MFO393333 MPK393328:MPK393333 MZG393328:MZG393333 NJC393328:NJC393333 NSY393328:NSY393333 OCU393328:OCU393333 OMQ393328:OMQ393333 OWM393328:OWM393333 PGI393328:PGI393333 PQE393328:PQE393333 QAA393328:QAA393333 QJW393328:QJW393333 QTS393328:QTS393333 RDO393328:RDO393333 RNK393328:RNK393333 RXG393328:RXG393333 SHC393328:SHC393333 SQY393328:SQY393333 TAU393328:TAU393333 TKQ393328:TKQ393333 TUM393328:TUM393333 UEI393328:UEI393333 UOE393328:UOE393333 UYA393328:UYA393333 VHW393328:VHW393333 VRS393328:VRS393333 WBO393328:WBO393333 WLK393328:WLK393333 WVG393328:WVG393333 C458700:C458705 IU458864:IU458869 SQ458864:SQ458869 ACM458864:ACM458869 AMI458864:AMI458869 AWE458864:AWE458869 BGA458864:BGA458869 BPW458864:BPW458869 BZS458864:BZS458869 CJO458864:CJO458869 CTK458864:CTK458869 DDG458864:DDG458869 DNC458864:DNC458869 DWY458864:DWY458869 EGU458864:EGU458869 EQQ458864:EQQ458869 FAM458864:FAM458869 FKI458864:FKI458869 FUE458864:FUE458869 GEA458864:GEA458869 GNW458864:GNW458869 GXS458864:GXS458869 HHO458864:HHO458869 HRK458864:HRK458869 IBG458864:IBG458869 ILC458864:ILC458869 IUY458864:IUY458869 JEU458864:JEU458869 JOQ458864:JOQ458869 JYM458864:JYM458869 KII458864:KII458869 KSE458864:KSE458869 LCA458864:LCA458869 LLW458864:LLW458869 LVS458864:LVS458869 MFO458864:MFO458869 MPK458864:MPK458869 MZG458864:MZG458869 NJC458864:NJC458869 NSY458864:NSY458869 OCU458864:OCU458869 OMQ458864:OMQ458869 OWM458864:OWM458869 PGI458864:PGI458869 PQE458864:PQE458869 QAA458864:QAA458869 QJW458864:QJW458869 QTS458864:QTS458869 RDO458864:RDO458869 RNK458864:RNK458869 RXG458864:RXG458869 SHC458864:SHC458869 SQY458864:SQY458869 TAU458864:TAU458869 TKQ458864:TKQ458869 TUM458864:TUM458869 UEI458864:UEI458869 UOE458864:UOE458869 UYA458864:UYA458869 VHW458864:VHW458869 VRS458864:VRS458869 WBO458864:WBO458869 WLK458864:WLK458869 WVG458864:WVG458869 C524236:C524241 IU524400:IU524405 SQ524400:SQ524405 ACM524400:ACM524405 AMI524400:AMI524405 AWE524400:AWE524405 BGA524400:BGA524405 BPW524400:BPW524405 BZS524400:BZS524405 CJO524400:CJO524405 CTK524400:CTK524405 DDG524400:DDG524405 DNC524400:DNC524405 DWY524400:DWY524405 EGU524400:EGU524405 EQQ524400:EQQ524405 FAM524400:FAM524405 FKI524400:FKI524405 FUE524400:FUE524405 GEA524400:GEA524405 GNW524400:GNW524405 GXS524400:GXS524405 HHO524400:HHO524405 HRK524400:HRK524405 IBG524400:IBG524405 ILC524400:ILC524405 IUY524400:IUY524405 JEU524400:JEU524405 JOQ524400:JOQ524405 JYM524400:JYM524405 KII524400:KII524405 KSE524400:KSE524405 LCA524400:LCA524405 LLW524400:LLW524405 LVS524400:LVS524405 MFO524400:MFO524405 MPK524400:MPK524405 MZG524400:MZG524405 NJC524400:NJC524405 NSY524400:NSY524405 OCU524400:OCU524405 OMQ524400:OMQ524405 OWM524400:OWM524405 PGI524400:PGI524405 PQE524400:PQE524405 QAA524400:QAA524405 QJW524400:QJW524405 QTS524400:QTS524405 RDO524400:RDO524405 RNK524400:RNK524405 RXG524400:RXG524405 SHC524400:SHC524405 SQY524400:SQY524405 TAU524400:TAU524405 TKQ524400:TKQ524405 TUM524400:TUM524405 UEI524400:UEI524405 UOE524400:UOE524405 UYA524400:UYA524405 VHW524400:VHW524405 VRS524400:VRS524405 WBO524400:WBO524405 WLK524400:WLK524405 WVG524400:WVG524405 C589772:C589777 IU589936:IU589941 SQ589936:SQ589941 ACM589936:ACM589941 AMI589936:AMI589941 AWE589936:AWE589941 BGA589936:BGA589941 BPW589936:BPW589941 BZS589936:BZS589941 CJO589936:CJO589941 CTK589936:CTK589941 DDG589936:DDG589941 DNC589936:DNC589941 DWY589936:DWY589941 EGU589936:EGU589941 EQQ589936:EQQ589941 FAM589936:FAM589941 FKI589936:FKI589941 FUE589936:FUE589941 GEA589936:GEA589941 GNW589936:GNW589941 GXS589936:GXS589941 HHO589936:HHO589941 HRK589936:HRK589941 IBG589936:IBG589941 ILC589936:ILC589941 IUY589936:IUY589941 JEU589936:JEU589941 JOQ589936:JOQ589941 JYM589936:JYM589941 KII589936:KII589941 KSE589936:KSE589941 LCA589936:LCA589941 LLW589936:LLW589941 LVS589936:LVS589941 MFO589936:MFO589941 MPK589936:MPK589941 MZG589936:MZG589941 NJC589936:NJC589941 NSY589936:NSY589941 OCU589936:OCU589941 OMQ589936:OMQ589941 OWM589936:OWM589941 PGI589936:PGI589941 PQE589936:PQE589941 QAA589936:QAA589941 QJW589936:QJW589941 QTS589936:QTS589941 RDO589936:RDO589941 RNK589936:RNK589941 RXG589936:RXG589941 SHC589936:SHC589941 SQY589936:SQY589941 TAU589936:TAU589941 TKQ589936:TKQ589941 TUM589936:TUM589941 UEI589936:UEI589941 UOE589936:UOE589941 UYA589936:UYA589941 VHW589936:VHW589941 VRS589936:VRS589941 WBO589936:WBO589941 WLK589936:WLK589941 WVG589936:WVG589941 C655308:C655313 IU655472:IU655477 SQ655472:SQ655477 ACM655472:ACM655477 AMI655472:AMI655477 AWE655472:AWE655477 BGA655472:BGA655477 BPW655472:BPW655477 BZS655472:BZS655477 CJO655472:CJO655477 CTK655472:CTK655477 DDG655472:DDG655477 DNC655472:DNC655477 DWY655472:DWY655477 EGU655472:EGU655477 EQQ655472:EQQ655477 FAM655472:FAM655477 FKI655472:FKI655477 FUE655472:FUE655477 GEA655472:GEA655477 GNW655472:GNW655477 GXS655472:GXS655477 HHO655472:HHO655477 HRK655472:HRK655477 IBG655472:IBG655477 ILC655472:ILC655477 IUY655472:IUY655477 JEU655472:JEU655477 JOQ655472:JOQ655477 JYM655472:JYM655477 KII655472:KII655477 KSE655472:KSE655477 LCA655472:LCA655477 LLW655472:LLW655477 LVS655472:LVS655477 MFO655472:MFO655477 MPK655472:MPK655477 MZG655472:MZG655477 NJC655472:NJC655477 NSY655472:NSY655477 OCU655472:OCU655477 OMQ655472:OMQ655477 OWM655472:OWM655477 PGI655472:PGI655477 PQE655472:PQE655477 QAA655472:QAA655477 QJW655472:QJW655477 QTS655472:QTS655477 RDO655472:RDO655477 RNK655472:RNK655477 RXG655472:RXG655477 SHC655472:SHC655477 SQY655472:SQY655477 TAU655472:TAU655477 TKQ655472:TKQ655477 TUM655472:TUM655477 UEI655472:UEI655477 UOE655472:UOE655477 UYA655472:UYA655477 VHW655472:VHW655477 VRS655472:VRS655477 WBO655472:WBO655477 WLK655472:WLK655477 WVG655472:WVG655477 C720844:C720849 IU721008:IU721013 SQ721008:SQ721013 ACM721008:ACM721013 AMI721008:AMI721013 AWE721008:AWE721013 BGA721008:BGA721013 BPW721008:BPW721013 BZS721008:BZS721013 CJO721008:CJO721013 CTK721008:CTK721013 DDG721008:DDG721013 DNC721008:DNC721013 DWY721008:DWY721013 EGU721008:EGU721013 EQQ721008:EQQ721013 FAM721008:FAM721013 FKI721008:FKI721013 FUE721008:FUE721013 GEA721008:GEA721013 GNW721008:GNW721013 GXS721008:GXS721013 HHO721008:HHO721013 HRK721008:HRK721013 IBG721008:IBG721013 ILC721008:ILC721013 IUY721008:IUY721013 JEU721008:JEU721013 JOQ721008:JOQ721013 JYM721008:JYM721013 KII721008:KII721013 KSE721008:KSE721013 LCA721008:LCA721013 LLW721008:LLW721013 LVS721008:LVS721013 MFO721008:MFO721013 MPK721008:MPK721013 MZG721008:MZG721013 NJC721008:NJC721013 NSY721008:NSY721013 OCU721008:OCU721013 OMQ721008:OMQ721013 OWM721008:OWM721013 PGI721008:PGI721013 PQE721008:PQE721013 QAA721008:QAA721013 QJW721008:QJW721013 QTS721008:QTS721013 RDO721008:RDO721013 RNK721008:RNK721013 RXG721008:RXG721013 SHC721008:SHC721013 SQY721008:SQY721013 TAU721008:TAU721013 TKQ721008:TKQ721013 TUM721008:TUM721013 UEI721008:UEI721013 UOE721008:UOE721013 UYA721008:UYA721013 VHW721008:VHW721013 VRS721008:VRS721013 WBO721008:WBO721013 WLK721008:WLK721013 WVG721008:WVG721013 C786380:C786385 IU786544:IU786549 SQ786544:SQ786549 ACM786544:ACM786549 AMI786544:AMI786549 AWE786544:AWE786549 BGA786544:BGA786549 BPW786544:BPW786549 BZS786544:BZS786549 CJO786544:CJO786549 CTK786544:CTK786549 DDG786544:DDG786549 DNC786544:DNC786549 DWY786544:DWY786549 EGU786544:EGU786549 EQQ786544:EQQ786549 FAM786544:FAM786549 FKI786544:FKI786549 FUE786544:FUE786549 GEA786544:GEA786549 GNW786544:GNW786549 GXS786544:GXS786549 HHO786544:HHO786549 HRK786544:HRK786549 IBG786544:IBG786549 ILC786544:ILC786549 IUY786544:IUY786549 JEU786544:JEU786549 JOQ786544:JOQ786549 JYM786544:JYM786549 KII786544:KII786549 KSE786544:KSE786549 LCA786544:LCA786549 LLW786544:LLW786549 LVS786544:LVS786549 MFO786544:MFO786549 MPK786544:MPK786549 MZG786544:MZG786549 NJC786544:NJC786549 NSY786544:NSY786549 OCU786544:OCU786549 OMQ786544:OMQ786549 OWM786544:OWM786549 PGI786544:PGI786549 PQE786544:PQE786549 QAA786544:QAA786549 QJW786544:QJW786549 QTS786544:QTS786549 RDO786544:RDO786549 RNK786544:RNK786549 RXG786544:RXG786549 SHC786544:SHC786549 SQY786544:SQY786549 TAU786544:TAU786549 TKQ786544:TKQ786549 TUM786544:TUM786549 UEI786544:UEI786549 UOE786544:UOE786549 UYA786544:UYA786549 VHW786544:VHW786549 VRS786544:VRS786549 WBO786544:WBO786549 WLK786544:WLK786549 WVG786544:WVG786549 C851916:C851921 IU852080:IU852085 SQ852080:SQ852085 ACM852080:ACM852085 AMI852080:AMI852085 AWE852080:AWE852085 BGA852080:BGA852085 BPW852080:BPW852085 BZS852080:BZS852085 CJO852080:CJO852085 CTK852080:CTK852085 DDG852080:DDG852085 DNC852080:DNC852085 DWY852080:DWY852085 EGU852080:EGU852085 EQQ852080:EQQ852085 FAM852080:FAM852085 FKI852080:FKI852085 FUE852080:FUE852085 GEA852080:GEA852085 GNW852080:GNW852085 GXS852080:GXS852085 HHO852080:HHO852085 HRK852080:HRK852085 IBG852080:IBG852085 ILC852080:ILC852085 IUY852080:IUY852085 JEU852080:JEU852085 JOQ852080:JOQ852085 JYM852080:JYM852085 KII852080:KII852085 KSE852080:KSE852085 LCA852080:LCA852085 LLW852080:LLW852085 LVS852080:LVS852085 MFO852080:MFO852085 MPK852080:MPK852085 MZG852080:MZG852085 NJC852080:NJC852085 NSY852080:NSY852085 OCU852080:OCU852085 OMQ852080:OMQ852085 OWM852080:OWM852085 PGI852080:PGI852085 PQE852080:PQE852085 QAA852080:QAA852085 QJW852080:QJW852085 QTS852080:QTS852085 RDO852080:RDO852085 RNK852080:RNK852085 RXG852080:RXG852085 SHC852080:SHC852085 SQY852080:SQY852085 TAU852080:TAU852085 TKQ852080:TKQ852085 TUM852080:TUM852085 UEI852080:UEI852085 UOE852080:UOE852085 UYA852080:UYA852085 VHW852080:VHW852085 VRS852080:VRS852085 WBO852080:WBO852085 WLK852080:WLK852085 WVG852080:WVG852085 C917452:C917457 IU917616:IU917621 SQ917616:SQ917621 ACM917616:ACM917621 AMI917616:AMI917621 AWE917616:AWE917621 BGA917616:BGA917621 BPW917616:BPW917621 BZS917616:BZS917621 CJO917616:CJO917621 CTK917616:CTK917621 DDG917616:DDG917621 DNC917616:DNC917621 DWY917616:DWY917621 EGU917616:EGU917621 EQQ917616:EQQ917621 FAM917616:FAM917621 FKI917616:FKI917621 FUE917616:FUE917621 GEA917616:GEA917621 GNW917616:GNW917621 GXS917616:GXS917621 HHO917616:HHO917621 HRK917616:HRK917621 IBG917616:IBG917621 ILC917616:ILC917621 IUY917616:IUY917621 JEU917616:JEU917621 JOQ917616:JOQ917621 JYM917616:JYM917621 KII917616:KII917621 KSE917616:KSE917621 LCA917616:LCA917621 LLW917616:LLW917621 LVS917616:LVS917621 MFO917616:MFO917621 MPK917616:MPK917621 MZG917616:MZG917621 NJC917616:NJC917621 NSY917616:NSY917621 OCU917616:OCU917621 OMQ917616:OMQ917621 OWM917616:OWM917621 PGI917616:PGI917621 PQE917616:PQE917621 QAA917616:QAA917621 QJW917616:QJW917621 QTS917616:QTS917621 RDO917616:RDO917621 RNK917616:RNK917621 RXG917616:RXG917621 SHC917616:SHC917621 SQY917616:SQY917621 TAU917616:TAU917621 TKQ917616:TKQ917621 TUM917616:TUM917621 UEI917616:UEI917621 UOE917616:UOE917621 UYA917616:UYA917621 VHW917616:VHW917621 VRS917616:VRS917621 WBO917616:WBO917621 WLK917616:WLK917621 WVG917616:WVG917621 C982988:C982993 IU983152:IU983157 SQ983152:SQ983157 ACM983152:ACM983157 AMI983152:AMI983157 AWE983152:AWE983157 BGA983152:BGA983157 BPW983152:BPW983157 BZS983152:BZS983157 CJO983152:CJO983157 CTK983152:CTK983157 DDG983152:DDG983157 DNC983152:DNC983157 DWY983152:DWY983157 EGU983152:EGU983157 EQQ983152:EQQ983157 FAM983152:FAM983157 FKI983152:FKI983157 FUE983152:FUE983157 GEA983152:GEA983157 GNW983152:GNW983157 GXS983152:GXS983157 HHO983152:HHO983157 HRK983152:HRK983157 IBG983152:IBG983157 ILC983152:ILC983157 IUY983152:IUY983157 JEU983152:JEU983157 JOQ983152:JOQ983157 JYM983152:JYM983157 KII983152:KII983157 KSE983152:KSE983157 LCA983152:LCA983157 LLW983152:LLW983157 LVS983152:LVS983157 MFO983152:MFO983157 MPK983152:MPK983157 MZG983152:MZG983157 NJC983152:NJC983157 NSY983152:NSY983157 OCU983152:OCU983157 OMQ983152:OMQ983157 OWM983152:OWM983157 PGI983152:PGI983157 PQE983152:PQE983157 QAA983152:QAA983157 QJW983152:QJW983157 QTS983152:QTS983157 RDO983152:RDO983157 RNK983152:RNK983157 RXG983152:RXG983157 SHC983152:SHC983157 SQY983152:SQY983157 TAU983152:TAU983157 TKQ983152:TKQ983157 TUM983152:TUM983157 UEI983152:UEI983157 UOE983152:UOE983157 UYA983152:UYA983157 VHW983152:VHW983157 VRS983152:VRS983157 WBO983152:WBO983157 WLK983152:WLK983157 WVG983152:WVG983157 SQY983056:SQY983061 IU104:IU109 SQ104:SQ109 ACM104:ACM109 AMI104:AMI109 AWE104:AWE109 BGA104:BGA109 BPW104:BPW109 BZS104:BZS109 CJO104:CJO109 CTK104:CTK109 DDG104:DDG109 DNC104:DNC109 DWY104:DWY109 EGU104:EGU109 EQQ104:EQQ109 FAM104:FAM109 FKI104:FKI109 FUE104:FUE109 GEA104:GEA109 GNW104:GNW109 GXS104:GXS109 HHO104:HHO109 HRK104:HRK109 IBG104:IBG109 ILC104:ILC109 IUY104:IUY109 JEU104:JEU109 JOQ104:JOQ109 JYM104:JYM109 KII104:KII109 KSE104:KSE109 LCA104:LCA109 LLW104:LLW109 LVS104:LVS109 MFO104:MFO109 MPK104:MPK109 MZG104:MZG109 NJC104:NJC109 NSY104:NSY109 OCU104:OCU109 OMQ104:OMQ109 OWM104:OWM109 PGI104:PGI109 PQE104:PQE109 QAA104:QAA109 QJW104:QJW109 QTS104:QTS109 RDO104:RDO109 RNK104:RNK109 RXG104:RXG109 SHC104:SHC109 SQY104:SQY109 TAU104:TAU109 TKQ104:TKQ109 TUM104:TUM109 UEI104:UEI109 UOE104:UOE109 UYA104:UYA109 VHW104:VHW109 VRS104:VRS109 WBO104:WBO109 WLK104:WLK109 WVG104:WVG109 C65476:C65481 IU65640:IU65645 SQ65640:SQ65645 ACM65640:ACM65645 AMI65640:AMI65645 AWE65640:AWE65645 BGA65640:BGA65645 BPW65640:BPW65645 BZS65640:BZS65645 CJO65640:CJO65645 CTK65640:CTK65645 DDG65640:DDG65645 DNC65640:DNC65645 DWY65640:DWY65645 EGU65640:EGU65645 EQQ65640:EQQ65645 FAM65640:FAM65645 FKI65640:FKI65645 FUE65640:FUE65645 GEA65640:GEA65645 GNW65640:GNW65645 GXS65640:GXS65645 HHO65640:HHO65645 HRK65640:HRK65645 IBG65640:IBG65645 ILC65640:ILC65645 IUY65640:IUY65645 JEU65640:JEU65645 JOQ65640:JOQ65645 JYM65640:JYM65645 KII65640:KII65645 KSE65640:KSE65645 LCA65640:LCA65645 LLW65640:LLW65645 LVS65640:LVS65645 MFO65640:MFO65645 MPK65640:MPK65645 MZG65640:MZG65645 NJC65640:NJC65645 NSY65640:NSY65645 OCU65640:OCU65645 OMQ65640:OMQ65645 OWM65640:OWM65645 PGI65640:PGI65645 PQE65640:PQE65645 QAA65640:QAA65645 QJW65640:QJW65645 QTS65640:QTS65645 RDO65640:RDO65645 RNK65640:RNK65645 RXG65640:RXG65645 SHC65640:SHC65645 SQY65640:SQY65645 TAU65640:TAU65645 TKQ65640:TKQ65645 TUM65640:TUM65645 UEI65640:UEI65645 UOE65640:UOE65645 UYA65640:UYA65645 VHW65640:VHW65645 VRS65640:VRS65645 WBO65640:WBO65645 WLK65640:WLK65645 WVG65640:WVG65645 C131012:C131017 IU131176:IU131181 SQ131176:SQ131181 ACM131176:ACM131181 AMI131176:AMI131181 AWE131176:AWE131181 BGA131176:BGA131181 BPW131176:BPW131181 BZS131176:BZS131181 CJO131176:CJO131181 CTK131176:CTK131181 DDG131176:DDG131181 DNC131176:DNC131181 DWY131176:DWY131181 EGU131176:EGU131181 EQQ131176:EQQ131181 FAM131176:FAM131181 FKI131176:FKI131181 FUE131176:FUE131181 GEA131176:GEA131181 GNW131176:GNW131181 GXS131176:GXS131181 HHO131176:HHO131181 HRK131176:HRK131181 IBG131176:IBG131181 ILC131176:ILC131181 IUY131176:IUY131181 JEU131176:JEU131181 JOQ131176:JOQ131181 JYM131176:JYM131181 KII131176:KII131181 KSE131176:KSE131181 LCA131176:LCA131181 LLW131176:LLW131181 LVS131176:LVS131181 MFO131176:MFO131181 MPK131176:MPK131181 MZG131176:MZG131181 NJC131176:NJC131181 NSY131176:NSY131181 OCU131176:OCU131181 OMQ131176:OMQ131181 OWM131176:OWM131181 PGI131176:PGI131181 PQE131176:PQE131181 QAA131176:QAA131181 QJW131176:QJW131181 QTS131176:QTS131181 RDO131176:RDO131181 RNK131176:RNK131181 RXG131176:RXG131181 SHC131176:SHC131181 SQY131176:SQY131181 TAU131176:TAU131181 TKQ131176:TKQ131181 TUM131176:TUM131181 UEI131176:UEI131181 UOE131176:UOE131181 UYA131176:UYA131181 VHW131176:VHW131181 VRS131176:VRS131181 WBO131176:WBO131181 WLK131176:WLK131181 WVG131176:WVG131181 C196548:C196553 IU196712:IU196717 SQ196712:SQ196717 ACM196712:ACM196717 AMI196712:AMI196717 AWE196712:AWE196717 BGA196712:BGA196717 BPW196712:BPW196717 BZS196712:BZS196717 CJO196712:CJO196717 CTK196712:CTK196717 DDG196712:DDG196717 DNC196712:DNC196717 DWY196712:DWY196717 EGU196712:EGU196717 EQQ196712:EQQ196717 FAM196712:FAM196717 FKI196712:FKI196717 FUE196712:FUE196717 GEA196712:GEA196717 GNW196712:GNW196717 GXS196712:GXS196717 HHO196712:HHO196717 HRK196712:HRK196717 IBG196712:IBG196717 ILC196712:ILC196717 IUY196712:IUY196717 JEU196712:JEU196717 JOQ196712:JOQ196717 JYM196712:JYM196717 KII196712:KII196717 KSE196712:KSE196717 LCA196712:LCA196717 LLW196712:LLW196717 LVS196712:LVS196717 MFO196712:MFO196717 MPK196712:MPK196717 MZG196712:MZG196717 NJC196712:NJC196717 NSY196712:NSY196717 OCU196712:OCU196717 OMQ196712:OMQ196717 OWM196712:OWM196717 PGI196712:PGI196717 PQE196712:PQE196717 QAA196712:QAA196717 QJW196712:QJW196717 QTS196712:QTS196717 RDO196712:RDO196717 RNK196712:RNK196717 RXG196712:RXG196717 SHC196712:SHC196717 SQY196712:SQY196717 TAU196712:TAU196717 TKQ196712:TKQ196717 TUM196712:TUM196717 UEI196712:UEI196717 UOE196712:UOE196717 UYA196712:UYA196717 VHW196712:VHW196717 VRS196712:VRS196717 WBO196712:WBO196717 WLK196712:WLK196717 WVG196712:WVG196717 C262084:C262089 IU262248:IU262253 SQ262248:SQ262253 ACM262248:ACM262253 AMI262248:AMI262253 AWE262248:AWE262253 BGA262248:BGA262253 BPW262248:BPW262253 BZS262248:BZS262253 CJO262248:CJO262253 CTK262248:CTK262253 DDG262248:DDG262253 DNC262248:DNC262253 DWY262248:DWY262253 EGU262248:EGU262253 EQQ262248:EQQ262253 FAM262248:FAM262253 FKI262248:FKI262253 FUE262248:FUE262253 GEA262248:GEA262253 GNW262248:GNW262253 GXS262248:GXS262253 HHO262248:HHO262253 HRK262248:HRK262253 IBG262248:IBG262253 ILC262248:ILC262253 IUY262248:IUY262253 JEU262248:JEU262253 JOQ262248:JOQ262253 JYM262248:JYM262253 KII262248:KII262253 KSE262248:KSE262253 LCA262248:LCA262253 LLW262248:LLW262253 LVS262248:LVS262253 MFO262248:MFO262253 MPK262248:MPK262253 MZG262248:MZG262253 NJC262248:NJC262253 NSY262248:NSY262253 OCU262248:OCU262253 OMQ262248:OMQ262253 OWM262248:OWM262253 PGI262248:PGI262253 PQE262248:PQE262253 QAA262248:QAA262253 QJW262248:QJW262253 QTS262248:QTS262253 RDO262248:RDO262253 RNK262248:RNK262253 RXG262248:RXG262253 SHC262248:SHC262253 SQY262248:SQY262253 TAU262248:TAU262253 TKQ262248:TKQ262253 TUM262248:TUM262253 UEI262248:UEI262253 UOE262248:UOE262253 UYA262248:UYA262253 VHW262248:VHW262253 VRS262248:VRS262253 WBO262248:WBO262253 WLK262248:WLK262253 WVG262248:WVG262253 C327620:C327625 IU327784:IU327789 SQ327784:SQ327789 ACM327784:ACM327789 AMI327784:AMI327789 AWE327784:AWE327789 BGA327784:BGA327789 BPW327784:BPW327789 BZS327784:BZS327789 CJO327784:CJO327789 CTK327784:CTK327789 DDG327784:DDG327789 DNC327784:DNC327789 DWY327784:DWY327789 EGU327784:EGU327789 EQQ327784:EQQ327789 FAM327784:FAM327789 FKI327784:FKI327789 FUE327784:FUE327789 GEA327784:GEA327789 GNW327784:GNW327789 GXS327784:GXS327789 HHO327784:HHO327789 HRK327784:HRK327789 IBG327784:IBG327789 ILC327784:ILC327789 IUY327784:IUY327789 JEU327784:JEU327789 JOQ327784:JOQ327789 JYM327784:JYM327789 KII327784:KII327789 KSE327784:KSE327789 LCA327784:LCA327789 LLW327784:LLW327789 LVS327784:LVS327789 MFO327784:MFO327789 MPK327784:MPK327789 MZG327784:MZG327789 NJC327784:NJC327789 NSY327784:NSY327789 OCU327784:OCU327789 OMQ327784:OMQ327789 OWM327784:OWM327789 PGI327784:PGI327789 PQE327784:PQE327789 QAA327784:QAA327789 QJW327784:QJW327789 QTS327784:QTS327789 RDO327784:RDO327789 RNK327784:RNK327789 RXG327784:RXG327789 SHC327784:SHC327789 SQY327784:SQY327789 TAU327784:TAU327789 TKQ327784:TKQ327789 TUM327784:TUM327789 UEI327784:UEI327789 UOE327784:UOE327789 UYA327784:UYA327789 VHW327784:VHW327789 VRS327784:VRS327789 WBO327784:WBO327789 WLK327784:WLK327789 WVG327784:WVG327789 C393156:C393161 IU393320:IU393325 SQ393320:SQ393325 ACM393320:ACM393325 AMI393320:AMI393325 AWE393320:AWE393325 BGA393320:BGA393325 BPW393320:BPW393325 BZS393320:BZS393325 CJO393320:CJO393325 CTK393320:CTK393325 DDG393320:DDG393325 DNC393320:DNC393325 DWY393320:DWY393325 EGU393320:EGU393325 EQQ393320:EQQ393325 FAM393320:FAM393325 FKI393320:FKI393325 FUE393320:FUE393325 GEA393320:GEA393325 GNW393320:GNW393325 GXS393320:GXS393325 HHO393320:HHO393325 HRK393320:HRK393325 IBG393320:IBG393325 ILC393320:ILC393325 IUY393320:IUY393325 JEU393320:JEU393325 JOQ393320:JOQ393325 JYM393320:JYM393325 KII393320:KII393325 KSE393320:KSE393325 LCA393320:LCA393325 LLW393320:LLW393325 LVS393320:LVS393325 MFO393320:MFO393325 MPK393320:MPK393325 MZG393320:MZG393325 NJC393320:NJC393325 NSY393320:NSY393325 OCU393320:OCU393325 OMQ393320:OMQ393325 OWM393320:OWM393325 PGI393320:PGI393325 PQE393320:PQE393325 QAA393320:QAA393325 QJW393320:QJW393325 QTS393320:QTS393325 RDO393320:RDO393325 RNK393320:RNK393325 RXG393320:RXG393325 SHC393320:SHC393325 SQY393320:SQY393325 TAU393320:TAU393325 TKQ393320:TKQ393325 TUM393320:TUM393325 UEI393320:UEI393325 UOE393320:UOE393325 UYA393320:UYA393325 VHW393320:VHW393325 VRS393320:VRS393325 WBO393320:WBO393325 WLK393320:WLK393325 WVG393320:WVG393325 C458692:C458697 IU458856:IU458861 SQ458856:SQ458861 ACM458856:ACM458861 AMI458856:AMI458861 AWE458856:AWE458861 BGA458856:BGA458861 BPW458856:BPW458861 BZS458856:BZS458861 CJO458856:CJO458861 CTK458856:CTK458861 DDG458856:DDG458861 DNC458856:DNC458861 DWY458856:DWY458861 EGU458856:EGU458861 EQQ458856:EQQ458861 FAM458856:FAM458861 FKI458856:FKI458861 FUE458856:FUE458861 GEA458856:GEA458861 GNW458856:GNW458861 GXS458856:GXS458861 HHO458856:HHO458861 HRK458856:HRK458861 IBG458856:IBG458861 ILC458856:ILC458861 IUY458856:IUY458861 JEU458856:JEU458861 JOQ458856:JOQ458861 JYM458856:JYM458861 KII458856:KII458861 KSE458856:KSE458861 LCA458856:LCA458861 LLW458856:LLW458861 LVS458856:LVS458861 MFO458856:MFO458861 MPK458856:MPK458861 MZG458856:MZG458861 NJC458856:NJC458861 NSY458856:NSY458861 OCU458856:OCU458861 OMQ458856:OMQ458861 OWM458856:OWM458861 PGI458856:PGI458861 PQE458856:PQE458861 QAA458856:QAA458861 QJW458856:QJW458861 QTS458856:QTS458861 RDO458856:RDO458861 RNK458856:RNK458861 RXG458856:RXG458861 SHC458856:SHC458861 SQY458856:SQY458861 TAU458856:TAU458861 TKQ458856:TKQ458861 TUM458856:TUM458861 UEI458856:UEI458861 UOE458856:UOE458861 UYA458856:UYA458861 VHW458856:VHW458861 VRS458856:VRS458861 WBO458856:WBO458861 WLK458856:WLK458861 WVG458856:WVG458861 C524228:C524233 IU524392:IU524397 SQ524392:SQ524397 ACM524392:ACM524397 AMI524392:AMI524397 AWE524392:AWE524397 BGA524392:BGA524397 BPW524392:BPW524397 BZS524392:BZS524397 CJO524392:CJO524397 CTK524392:CTK524397 DDG524392:DDG524397 DNC524392:DNC524397 DWY524392:DWY524397 EGU524392:EGU524397 EQQ524392:EQQ524397 FAM524392:FAM524397 FKI524392:FKI524397 FUE524392:FUE524397 GEA524392:GEA524397 GNW524392:GNW524397 GXS524392:GXS524397 HHO524392:HHO524397 HRK524392:HRK524397 IBG524392:IBG524397 ILC524392:ILC524397 IUY524392:IUY524397 JEU524392:JEU524397 JOQ524392:JOQ524397 JYM524392:JYM524397 KII524392:KII524397 KSE524392:KSE524397 LCA524392:LCA524397 LLW524392:LLW524397 LVS524392:LVS524397 MFO524392:MFO524397 MPK524392:MPK524397 MZG524392:MZG524397 NJC524392:NJC524397 NSY524392:NSY524397 OCU524392:OCU524397 OMQ524392:OMQ524397 OWM524392:OWM524397 PGI524392:PGI524397 PQE524392:PQE524397 QAA524392:QAA524397 QJW524392:QJW524397 QTS524392:QTS524397 RDO524392:RDO524397 RNK524392:RNK524397 RXG524392:RXG524397 SHC524392:SHC524397 SQY524392:SQY524397 TAU524392:TAU524397 TKQ524392:TKQ524397 TUM524392:TUM524397 UEI524392:UEI524397 UOE524392:UOE524397 UYA524392:UYA524397 VHW524392:VHW524397 VRS524392:VRS524397 WBO524392:WBO524397 WLK524392:WLK524397 WVG524392:WVG524397 C589764:C589769 IU589928:IU589933 SQ589928:SQ589933 ACM589928:ACM589933 AMI589928:AMI589933 AWE589928:AWE589933 BGA589928:BGA589933 BPW589928:BPW589933 BZS589928:BZS589933 CJO589928:CJO589933 CTK589928:CTK589933 DDG589928:DDG589933 DNC589928:DNC589933 DWY589928:DWY589933 EGU589928:EGU589933 EQQ589928:EQQ589933 FAM589928:FAM589933 FKI589928:FKI589933 FUE589928:FUE589933 GEA589928:GEA589933 GNW589928:GNW589933 GXS589928:GXS589933 HHO589928:HHO589933 HRK589928:HRK589933 IBG589928:IBG589933 ILC589928:ILC589933 IUY589928:IUY589933 JEU589928:JEU589933 JOQ589928:JOQ589933 JYM589928:JYM589933 KII589928:KII589933 KSE589928:KSE589933 LCA589928:LCA589933 LLW589928:LLW589933 LVS589928:LVS589933 MFO589928:MFO589933 MPK589928:MPK589933 MZG589928:MZG589933 NJC589928:NJC589933 NSY589928:NSY589933 OCU589928:OCU589933 OMQ589928:OMQ589933 OWM589928:OWM589933 PGI589928:PGI589933 PQE589928:PQE589933 QAA589928:QAA589933 QJW589928:QJW589933 QTS589928:QTS589933 RDO589928:RDO589933 RNK589928:RNK589933 RXG589928:RXG589933 SHC589928:SHC589933 SQY589928:SQY589933 TAU589928:TAU589933 TKQ589928:TKQ589933 TUM589928:TUM589933 UEI589928:UEI589933 UOE589928:UOE589933 UYA589928:UYA589933 VHW589928:VHW589933 VRS589928:VRS589933 WBO589928:WBO589933 WLK589928:WLK589933 WVG589928:WVG589933 C655300:C655305 IU655464:IU655469 SQ655464:SQ655469 ACM655464:ACM655469 AMI655464:AMI655469 AWE655464:AWE655469 BGA655464:BGA655469 BPW655464:BPW655469 BZS655464:BZS655469 CJO655464:CJO655469 CTK655464:CTK655469 DDG655464:DDG655469 DNC655464:DNC655469 DWY655464:DWY655469 EGU655464:EGU655469 EQQ655464:EQQ655469 FAM655464:FAM655469 FKI655464:FKI655469 FUE655464:FUE655469 GEA655464:GEA655469 GNW655464:GNW655469 GXS655464:GXS655469 HHO655464:HHO655469 HRK655464:HRK655469 IBG655464:IBG655469 ILC655464:ILC655469 IUY655464:IUY655469 JEU655464:JEU655469 JOQ655464:JOQ655469 JYM655464:JYM655469 KII655464:KII655469 KSE655464:KSE655469 LCA655464:LCA655469 LLW655464:LLW655469 LVS655464:LVS655469 MFO655464:MFO655469 MPK655464:MPK655469 MZG655464:MZG655469 NJC655464:NJC655469 NSY655464:NSY655469 OCU655464:OCU655469 OMQ655464:OMQ655469 OWM655464:OWM655469 PGI655464:PGI655469 PQE655464:PQE655469 QAA655464:QAA655469 QJW655464:QJW655469 QTS655464:QTS655469 RDO655464:RDO655469 RNK655464:RNK655469 RXG655464:RXG655469 SHC655464:SHC655469 SQY655464:SQY655469 TAU655464:TAU655469 TKQ655464:TKQ655469 TUM655464:TUM655469 UEI655464:UEI655469 UOE655464:UOE655469 UYA655464:UYA655469 VHW655464:VHW655469 VRS655464:VRS655469 WBO655464:WBO655469 WLK655464:WLK655469 WVG655464:WVG655469 C720836:C720841 IU721000:IU721005 SQ721000:SQ721005 ACM721000:ACM721005 AMI721000:AMI721005 AWE721000:AWE721005 BGA721000:BGA721005 BPW721000:BPW721005 BZS721000:BZS721005 CJO721000:CJO721005 CTK721000:CTK721005 DDG721000:DDG721005 DNC721000:DNC721005 DWY721000:DWY721005 EGU721000:EGU721005 EQQ721000:EQQ721005 FAM721000:FAM721005 FKI721000:FKI721005 FUE721000:FUE721005 GEA721000:GEA721005 GNW721000:GNW721005 GXS721000:GXS721005 HHO721000:HHO721005 HRK721000:HRK721005 IBG721000:IBG721005 ILC721000:ILC721005 IUY721000:IUY721005 JEU721000:JEU721005 JOQ721000:JOQ721005 JYM721000:JYM721005 KII721000:KII721005 KSE721000:KSE721005 LCA721000:LCA721005 LLW721000:LLW721005 LVS721000:LVS721005 MFO721000:MFO721005 MPK721000:MPK721005 MZG721000:MZG721005 NJC721000:NJC721005 NSY721000:NSY721005 OCU721000:OCU721005 OMQ721000:OMQ721005 OWM721000:OWM721005 PGI721000:PGI721005 PQE721000:PQE721005 QAA721000:QAA721005 QJW721000:QJW721005 QTS721000:QTS721005 RDO721000:RDO721005 RNK721000:RNK721005 RXG721000:RXG721005 SHC721000:SHC721005 SQY721000:SQY721005 TAU721000:TAU721005 TKQ721000:TKQ721005 TUM721000:TUM721005 UEI721000:UEI721005 UOE721000:UOE721005 UYA721000:UYA721005 VHW721000:VHW721005 VRS721000:VRS721005 WBO721000:WBO721005 WLK721000:WLK721005 WVG721000:WVG721005 C786372:C786377 IU786536:IU786541 SQ786536:SQ786541 ACM786536:ACM786541 AMI786536:AMI786541 AWE786536:AWE786541 BGA786536:BGA786541 BPW786536:BPW786541 BZS786536:BZS786541 CJO786536:CJO786541 CTK786536:CTK786541 DDG786536:DDG786541 DNC786536:DNC786541 DWY786536:DWY786541 EGU786536:EGU786541 EQQ786536:EQQ786541 FAM786536:FAM786541 FKI786536:FKI786541 FUE786536:FUE786541 GEA786536:GEA786541 GNW786536:GNW786541 GXS786536:GXS786541 HHO786536:HHO786541 HRK786536:HRK786541 IBG786536:IBG786541 ILC786536:ILC786541 IUY786536:IUY786541 JEU786536:JEU786541 JOQ786536:JOQ786541 JYM786536:JYM786541 KII786536:KII786541 KSE786536:KSE786541 LCA786536:LCA786541 LLW786536:LLW786541 LVS786536:LVS786541 MFO786536:MFO786541 MPK786536:MPK786541 MZG786536:MZG786541 NJC786536:NJC786541 NSY786536:NSY786541 OCU786536:OCU786541 OMQ786536:OMQ786541 OWM786536:OWM786541 PGI786536:PGI786541 PQE786536:PQE786541 QAA786536:QAA786541 QJW786536:QJW786541 QTS786536:QTS786541 RDO786536:RDO786541 RNK786536:RNK786541 RXG786536:RXG786541 SHC786536:SHC786541 SQY786536:SQY786541 TAU786536:TAU786541 TKQ786536:TKQ786541 TUM786536:TUM786541 UEI786536:UEI786541 UOE786536:UOE786541 UYA786536:UYA786541 VHW786536:VHW786541 VRS786536:VRS786541 WBO786536:WBO786541 WLK786536:WLK786541 WVG786536:WVG786541 C851908:C851913 IU852072:IU852077 SQ852072:SQ852077 ACM852072:ACM852077 AMI852072:AMI852077 AWE852072:AWE852077 BGA852072:BGA852077 BPW852072:BPW852077 BZS852072:BZS852077 CJO852072:CJO852077 CTK852072:CTK852077 DDG852072:DDG852077 DNC852072:DNC852077 DWY852072:DWY852077 EGU852072:EGU852077 EQQ852072:EQQ852077 FAM852072:FAM852077 FKI852072:FKI852077 FUE852072:FUE852077 GEA852072:GEA852077 GNW852072:GNW852077 GXS852072:GXS852077 HHO852072:HHO852077 HRK852072:HRK852077 IBG852072:IBG852077 ILC852072:ILC852077 IUY852072:IUY852077 JEU852072:JEU852077 JOQ852072:JOQ852077 JYM852072:JYM852077 KII852072:KII852077 KSE852072:KSE852077 LCA852072:LCA852077 LLW852072:LLW852077 LVS852072:LVS852077 MFO852072:MFO852077 MPK852072:MPK852077 MZG852072:MZG852077 NJC852072:NJC852077 NSY852072:NSY852077 OCU852072:OCU852077 OMQ852072:OMQ852077 OWM852072:OWM852077 PGI852072:PGI852077 PQE852072:PQE852077 QAA852072:QAA852077 QJW852072:QJW852077 QTS852072:QTS852077 RDO852072:RDO852077 RNK852072:RNK852077 RXG852072:RXG852077 SHC852072:SHC852077 SQY852072:SQY852077 TAU852072:TAU852077 TKQ852072:TKQ852077 TUM852072:TUM852077 UEI852072:UEI852077 UOE852072:UOE852077 UYA852072:UYA852077 VHW852072:VHW852077 VRS852072:VRS852077 WBO852072:WBO852077 WLK852072:WLK852077 WVG852072:WVG852077 C917444:C917449 IU917608:IU917613 SQ917608:SQ917613 ACM917608:ACM917613 AMI917608:AMI917613 AWE917608:AWE917613 BGA917608:BGA917613 BPW917608:BPW917613 BZS917608:BZS917613 CJO917608:CJO917613 CTK917608:CTK917613 DDG917608:DDG917613 DNC917608:DNC917613 DWY917608:DWY917613 EGU917608:EGU917613 EQQ917608:EQQ917613 FAM917608:FAM917613 FKI917608:FKI917613 FUE917608:FUE917613 GEA917608:GEA917613 GNW917608:GNW917613 GXS917608:GXS917613 HHO917608:HHO917613 HRK917608:HRK917613 IBG917608:IBG917613 ILC917608:ILC917613 IUY917608:IUY917613 JEU917608:JEU917613 JOQ917608:JOQ917613 JYM917608:JYM917613 KII917608:KII917613 KSE917608:KSE917613 LCA917608:LCA917613 LLW917608:LLW917613 LVS917608:LVS917613 MFO917608:MFO917613 MPK917608:MPK917613 MZG917608:MZG917613 NJC917608:NJC917613 NSY917608:NSY917613 OCU917608:OCU917613 OMQ917608:OMQ917613 OWM917608:OWM917613 PGI917608:PGI917613 PQE917608:PQE917613 QAA917608:QAA917613 QJW917608:QJW917613 QTS917608:QTS917613 RDO917608:RDO917613 RNK917608:RNK917613 RXG917608:RXG917613 SHC917608:SHC917613 SQY917608:SQY917613 TAU917608:TAU917613 TKQ917608:TKQ917613 TUM917608:TUM917613 UEI917608:UEI917613 UOE917608:UOE917613 UYA917608:UYA917613 VHW917608:VHW917613 VRS917608:VRS917613 WBO917608:WBO917613 WLK917608:WLK917613 WVG917608:WVG917613 C982980:C982985 IU983144:IU983149 SQ983144:SQ983149 ACM983144:ACM983149 AMI983144:AMI983149 AWE983144:AWE983149 BGA983144:BGA983149 BPW983144:BPW983149 BZS983144:BZS983149 CJO983144:CJO983149 CTK983144:CTK983149 DDG983144:DDG983149 DNC983144:DNC983149 DWY983144:DWY983149 EGU983144:EGU983149 EQQ983144:EQQ983149 FAM983144:FAM983149 FKI983144:FKI983149 FUE983144:FUE983149 GEA983144:GEA983149 GNW983144:GNW983149 GXS983144:GXS983149 HHO983144:HHO983149 HRK983144:HRK983149 IBG983144:IBG983149 ILC983144:ILC983149 IUY983144:IUY983149 JEU983144:JEU983149 JOQ983144:JOQ983149 JYM983144:JYM983149 KII983144:KII983149 KSE983144:KSE983149 LCA983144:LCA983149 LLW983144:LLW983149 LVS983144:LVS983149 MFO983144:MFO983149 MPK983144:MPK983149 MZG983144:MZG983149 NJC983144:NJC983149 NSY983144:NSY983149 OCU983144:OCU983149 OMQ983144:OMQ983149 OWM983144:OWM983149 PGI983144:PGI983149 PQE983144:PQE983149 QAA983144:QAA983149 QJW983144:QJW983149 QTS983144:QTS983149 RDO983144:RDO983149 RNK983144:RNK983149 RXG983144:RXG983149 SHC983144:SHC983149 SQY983144:SQY983149 TAU983144:TAU983149 TKQ983144:TKQ983149 TUM983144:TUM983149 UEI983144:UEI983149 UOE983144:UOE983149 UYA983144:UYA983149 VHW983144:VHW983149 VRS983144:VRS983149 WBO983144:WBO983149 WLK983144:WLK983149 WVG983144:WVG983149 TAU983056:TAU983061 IU96:IU101 SQ96:SQ101 ACM96:ACM101 AMI96:AMI101 AWE96:AWE101 BGA96:BGA101 BPW96:BPW101 BZS96:BZS101 CJO96:CJO101 CTK96:CTK101 DDG96:DDG101 DNC96:DNC101 DWY96:DWY101 EGU96:EGU101 EQQ96:EQQ101 FAM96:FAM101 FKI96:FKI101 FUE96:FUE101 GEA96:GEA101 GNW96:GNW101 GXS96:GXS101 HHO96:HHO101 HRK96:HRK101 IBG96:IBG101 ILC96:ILC101 IUY96:IUY101 JEU96:JEU101 JOQ96:JOQ101 JYM96:JYM101 KII96:KII101 KSE96:KSE101 LCA96:LCA101 LLW96:LLW101 LVS96:LVS101 MFO96:MFO101 MPK96:MPK101 MZG96:MZG101 NJC96:NJC101 NSY96:NSY101 OCU96:OCU101 OMQ96:OMQ101 OWM96:OWM101 PGI96:PGI101 PQE96:PQE101 QAA96:QAA101 QJW96:QJW101 QTS96:QTS101 RDO96:RDO101 RNK96:RNK101 RXG96:RXG101 SHC96:SHC101 SQY96:SQY101 TAU96:TAU101 TKQ96:TKQ101 TUM96:TUM101 UEI96:UEI101 UOE96:UOE101 UYA96:UYA101 VHW96:VHW101 VRS96:VRS101 WBO96:WBO101 WLK96:WLK101 WVG96:WVG101 C65468:C65473 IU65632:IU65637 SQ65632:SQ65637 ACM65632:ACM65637 AMI65632:AMI65637 AWE65632:AWE65637 BGA65632:BGA65637 BPW65632:BPW65637 BZS65632:BZS65637 CJO65632:CJO65637 CTK65632:CTK65637 DDG65632:DDG65637 DNC65632:DNC65637 DWY65632:DWY65637 EGU65632:EGU65637 EQQ65632:EQQ65637 FAM65632:FAM65637 FKI65632:FKI65637 FUE65632:FUE65637 GEA65632:GEA65637 GNW65632:GNW65637 GXS65632:GXS65637 HHO65632:HHO65637 HRK65632:HRK65637 IBG65632:IBG65637 ILC65632:ILC65637 IUY65632:IUY65637 JEU65632:JEU65637 JOQ65632:JOQ65637 JYM65632:JYM65637 KII65632:KII65637 KSE65632:KSE65637 LCA65632:LCA65637 LLW65632:LLW65637 LVS65632:LVS65637 MFO65632:MFO65637 MPK65632:MPK65637 MZG65632:MZG65637 NJC65632:NJC65637 NSY65632:NSY65637 OCU65632:OCU65637 OMQ65632:OMQ65637 OWM65632:OWM65637 PGI65632:PGI65637 PQE65632:PQE65637 QAA65632:QAA65637 QJW65632:QJW65637 QTS65632:QTS65637 RDO65632:RDO65637 RNK65632:RNK65637 RXG65632:RXG65637 SHC65632:SHC65637 SQY65632:SQY65637 TAU65632:TAU65637 TKQ65632:TKQ65637 TUM65632:TUM65637 UEI65632:UEI65637 UOE65632:UOE65637 UYA65632:UYA65637 VHW65632:VHW65637 VRS65632:VRS65637 WBO65632:WBO65637 WLK65632:WLK65637 WVG65632:WVG65637 C131004:C131009 IU131168:IU131173 SQ131168:SQ131173 ACM131168:ACM131173 AMI131168:AMI131173 AWE131168:AWE131173 BGA131168:BGA131173 BPW131168:BPW131173 BZS131168:BZS131173 CJO131168:CJO131173 CTK131168:CTK131173 DDG131168:DDG131173 DNC131168:DNC131173 DWY131168:DWY131173 EGU131168:EGU131173 EQQ131168:EQQ131173 FAM131168:FAM131173 FKI131168:FKI131173 FUE131168:FUE131173 GEA131168:GEA131173 GNW131168:GNW131173 GXS131168:GXS131173 HHO131168:HHO131173 HRK131168:HRK131173 IBG131168:IBG131173 ILC131168:ILC131173 IUY131168:IUY131173 JEU131168:JEU131173 JOQ131168:JOQ131173 JYM131168:JYM131173 KII131168:KII131173 KSE131168:KSE131173 LCA131168:LCA131173 LLW131168:LLW131173 LVS131168:LVS131173 MFO131168:MFO131173 MPK131168:MPK131173 MZG131168:MZG131173 NJC131168:NJC131173 NSY131168:NSY131173 OCU131168:OCU131173 OMQ131168:OMQ131173 OWM131168:OWM131173 PGI131168:PGI131173 PQE131168:PQE131173 QAA131168:QAA131173 QJW131168:QJW131173 QTS131168:QTS131173 RDO131168:RDO131173 RNK131168:RNK131173 RXG131168:RXG131173 SHC131168:SHC131173 SQY131168:SQY131173 TAU131168:TAU131173 TKQ131168:TKQ131173 TUM131168:TUM131173 UEI131168:UEI131173 UOE131168:UOE131173 UYA131168:UYA131173 VHW131168:VHW131173 VRS131168:VRS131173 WBO131168:WBO131173 WLK131168:WLK131173 WVG131168:WVG131173 C196540:C196545 IU196704:IU196709 SQ196704:SQ196709 ACM196704:ACM196709 AMI196704:AMI196709 AWE196704:AWE196709 BGA196704:BGA196709 BPW196704:BPW196709 BZS196704:BZS196709 CJO196704:CJO196709 CTK196704:CTK196709 DDG196704:DDG196709 DNC196704:DNC196709 DWY196704:DWY196709 EGU196704:EGU196709 EQQ196704:EQQ196709 FAM196704:FAM196709 FKI196704:FKI196709 FUE196704:FUE196709 GEA196704:GEA196709 GNW196704:GNW196709 GXS196704:GXS196709 HHO196704:HHO196709 HRK196704:HRK196709 IBG196704:IBG196709 ILC196704:ILC196709 IUY196704:IUY196709 JEU196704:JEU196709 JOQ196704:JOQ196709 JYM196704:JYM196709 KII196704:KII196709 KSE196704:KSE196709 LCA196704:LCA196709 LLW196704:LLW196709 LVS196704:LVS196709 MFO196704:MFO196709 MPK196704:MPK196709 MZG196704:MZG196709 NJC196704:NJC196709 NSY196704:NSY196709 OCU196704:OCU196709 OMQ196704:OMQ196709 OWM196704:OWM196709 PGI196704:PGI196709 PQE196704:PQE196709 QAA196704:QAA196709 QJW196704:QJW196709 QTS196704:QTS196709 RDO196704:RDO196709 RNK196704:RNK196709 RXG196704:RXG196709 SHC196704:SHC196709 SQY196704:SQY196709 TAU196704:TAU196709 TKQ196704:TKQ196709 TUM196704:TUM196709 UEI196704:UEI196709 UOE196704:UOE196709 UYA196704:UYA196709 VHW196704:VHW196709 VRS196704:VRS196709 WBO196704:WBO196709 WLK196704:WLK196709 WVG196704:WVG196709 C262076:C262081 IU262240:IU262245 SQ262240:SQ262245 ACM262240:ACM262245 AMI262240:AMI262245 AWE262240:AWE262245 BGA262240:BGA262245 BPW262240:BPW262245 BZS262240:BZS262245 CJO262240:CJO262245 CTK262240:CTK262245 DDG262240:DDG262245 DNC262240:DNC262245 DWY262240:DWY262245 EGU262240:EGU262245 EQQ262240:EQQ262245 FAM262240:FAM262245 FKI262240:FKI262245 FUE262240:FUE262245 GEA262240:GEA262245 GNW262240:GNW262245 GXS262240:GXS262245 HHO262240:HHO262245 HRK262240:HRK262245 IBG262240:IBG262245 ILC262240:ILC262245 IUY262240:IUY262245 JEU262240:JEU262245 JOQ262240:JOQ262245 JYM262240:JYM262245 KII262240:KII262245 KSE262240:KSE262245 LCA262240:LCA262245 LLW262240:LLW262245 LVS262240:LVS262245 MFO262240:MFO262245 MPK262240:MPK262245 MZG262240:MZG262245 NJC262240:NJC262245 NSY262240:NSY262245 OCU262240:OCU262245 OMQ262240:OMQ262245 OWM262240:OWM262245 PGI262240:PGI262245 PQE262240:PQE262245 QAA262240:QAA262245 QJW262240:QJW262245 QTS262240:QTS262245 RDO262240:RDO262245 RNK262240:RNK262245 RXG262240:RXG262245 SHC262240:SHC262245 SQY262240:SQY262245 TAU262240:TAU262245 TKQ262240:TKQ262245 TUM262240:TUM262245 UEI262240:UEI262245 UOE262240:UOE262245 UYA262240:UYA262245 VHW262240:VHW262245 VRS262240:VRS262245 WBO262240:WBO262245 WLK262240:WLK262245 WVG262240:WVG262245 C327612:C327617 IU327776:IU327781 SQ327776:SQ327781 ACM327776:ACM327781 AMI327776:AMI327781 AWE327776:AWE327781 BGA327776:BGA327781 BPW327776:BPW327781 BZS327776:BZS327781 CJO327776:CJO327781 CTK327776:CTK327781 DDG327776:DDG327781 DNC327776:DNC327781 DWY327776:DWY327781 EGU327776:EGU327781 EQQ327776:EQQ327781 FAM327776:FAM327781 FKI327776:FKI327781 FUE327776:FUE327781 GEA327776:GEA327781 GNW327776:GNW327781 GXS327776:GXS327781 HHO327776:HHO327781 HRK327776:HRK327781 IBG327776:IBG327781 ILC327776:ILC327781 IUY327776:IUY327781 JEU327776:JEU327781 JOQ327776:JOQ327781 JYM327776:JYM327781 KII327776:KII327781 KSE327776:KSE327781 LCA327776:LCA327781 LLW327776:LLW327781 LVS327776:LVS327781 MFO327776:MFO327781 MPK327776:MPK327781 MZG327776:MZG327781 NJC327776:NJC327781 NSY327776:NSY327781 OCU327776:OCU327781 OMQ327776:OMQ327781 OWM327776:OWM327781 PGI327776:PGI327781 PQE327776:PQE327781 QAA327776:QAA327781 QJW327776:QJW327781 QTS327776:QTS327781 RDO327776:RDO327781 RNK327776:RNK327781 RXG327776:RXG327781 SHC327776:SHC327781 SQY327776:SQY327781 TAU327776:TAU327781 TKQ327776:TKQ327781 TUM327776:TUM327781 UEI327776:UEI327781 UOE327776:UOE327781 UYA327776:UYA327781 VHW327776:VHW327781 VRS327776:VRS327781 WBO327776:WBO327781 WLK327776:WLK327781 WVG327776:WVG327781 C393148:C393153 IU393312:IU393317 SQ393312:SQ393317 ACM393312:ACM393317 AMI393312:AMI393317 AWE393312:AWE393317 BGA393312:BGA393317 BPW393312:BPW393317 BZS393312:BZS393317 CJO393312:CJO393317 CTK393312:CTK393317 DDG393312:DDG393317 DNC393312:DNC393317 DWY393312:DWY393317 EGU393312:EGU393317 EQQ393312:EQQ393317 FAM393312:FAM393317 FKI393312:FKI393317 FUE393312:FUE393317 GEA393312:GEA393317 GNW393312:GNW393317 GXS393312:GXS393317 HHO393312:HHO393317 HRK393312:HRK393317 IBG393312:IBG393317 ILC393312:ILC393317 IUY393312:IUY393317 JEU393312:JEU393317 JOQ393312:JOQ393317 JYM393312:JYM393317 KII393312:KII393317 KSE393312:KSE393317 LCA393312:LCA393317 LLW393312:LLW393317 LVS393312:LVS393317 MFO393312:MFO393317 MPK393312:MPK393317 MZG393312:MZG393317 NJC393312:NJC393317 NSY393312:NSY393317 OCU393312:OCU393317 OMQ393312:OMQ393317 OWM393312:OWM393317 PGI393312:PGI393317 PQE393312:PQE393317 QAA393312:QAA393317 QJW393312:QJW393317 QTS393312:QTS393317 RDO393312:RDO393317 RNK393312:RNK393317 RXG393312:RXG393317 SHC393312:SHC393317 SQY393312:SQY393317 TAU393312:TAU393317 TKQ393312:TKQ393317 TUM393312:TUM393317 UEI393312:UEI393317 UOE393312:UOE393317 UYA393312:UYA393317 VHW393312:VHW393317 VRS393312:VRS393317 WBO393312:WBO393317 WLK393312:WLK393317 WVG393312:WVG393317 C458684:C458689 IU458848:IU458853 SQ458848:SQ458853 ACM458848:ACM458853 AMI458848:AMI458853 AWE458848:AWE458853 BGA458848:BGA458853 BPW458848:BPW458853 BZS458848:BZS458853 CJO458848:CJO458853 CTK458848:CTK458853 DDG458848:DDG458853 DNC458848:DNC458853 DWY458848:DWY458853 EGU458848:EGU458853 EQQ458848:EQQ458853 FAM458848:FAM458853 FKI458848:FKI458853 FUE458848:FUE458853 GEA458848:GEA458853 GNW458848:GNW458853 GXS458848:GXS458853 HHO458848:HHO458853 HRK458848:HRK458853 IBG458848:IBG458853 ILC458848:ILC458853 IUY458848:IUY458853 JEU458848:JEU458853 JOQ458848:JOQ458853 JYM458848:JYM458853 KII458848:KII458853 KSE458848:KSE458853 LCA458848:LCA458853 LLW458848:LLW458853 LVS458848:LVS458853 MFO458848:MFO458853 MPK458848:MPK458853 MZG458848:MZG458853 NJC458848:NJC458853 NSY458848:NSY458853 OCU458848:OCU458853 OMQ458848:OMQ458853 OWM458848:OWM458853 PGI458848:PGI458853 PQE458848:PQE458853 QAA458848:QAA458853 QJW458848:QJW458853 QTS458848:QTS458853 RDO458848:RDO458853 RNK458848:RNK458853 RXG458848:RXG458853 SHC458848:SHC458853 SQY458848:SQY458853 TAU458848:TAU458853 TKQ458848:TKQ458853 TUM458848:TUM458853 UEI458848:UEI458853 UOE458848:UOE458853 UYA458848:UYA458853 VHW458848:VHW458853 VRS458848:VRS458853 WBO458848:WBO458853 WLK458848:WLK458853 WVG458848:WVG458853 C524220:C524225 IU524384:IU524389 SQ524384:SQ524389 ACM524384:ACM524389 AMI524384:AMI524389 AWE524384:AWE524389 BGA524384:BGA524389 BPW524384:BPW524389 BZS524384:BZS524389 CJO524384:CJO524389 CTK524384:CTK524389 DDG524384:DDG524389 DNC524384:DNC524389 DWY524384:DWY524389 EGU524384:EGU524389 EQQ524384:EQQ524389 FAM524384:FAM524389 FKI524384:FKI524389 FUE524384:FUE524389 GEA524384:GEA524389 GNW524384:GNW524389 GXS524384:GXS524389 HHO524384:HHO524389 HRK524384:HRK524389 IBG524384:IBG524389 ILC524384:ILC524389 IUY524384:IUY524389 JEU524384:JEU524389 JOQ524384:JOQ524389 JYM524384:JYM524389 KII524384:KII524389 KSE524384:KSE524389 LCA524384:LCA524389 LLW524384:LLW524389 LVS524384:LVS524389 MFO524384:MFO524389 MPK524384:MPK524389 MZG524384:MZG524389 NJC524384:NJC524389 NSY524384:NSY524389 OCU524384:OCU524389 OMQ524384:OMQ524389 OWM524384:OWM524389 PGI524384:PGI524389 PQE524384:PQE524389 QAA524384:QAA524389 QJW524384:QJW524389 QTS524384:QTS524389 RDO524384:RDO524389 RNK524384:RNK524389 RXG524384:RXG524389 SHC524384:SHC524389 SQY524384:SQY524389 TAU524384:TAU524389 TKQ524384:TKQ524389 TUM524384:TUM524389 UEI524384:UEI524389 UOE524384:UOE524389 UYA524384:UYA524389 VHW524384:VHW524389 VRS524384:VRS524389 WBO524384:WBO524389 WLK524384:WLK524389 WVG524384:WVG524389 C589756:C589761 IU589920:IU589925 SQ589920:SQ589925 ACM589920:ACM589925 AMI589920:AMI589925 AWE589920:AWE589925 BGA589920:BGA589925 BPW589920:BPW589925 BZS589920:BZS589925 CJO589920:CJO589925 CTK589920:CTK589925 DDG589920:DDG589925 DNC589920:DNC589925 DWY589920:DWY589925 EGU589920:EGU589925 EQQ589920:EQQ589925 FAM589920:FAM589925 FKI589920:FKI589925 FUE589920:FUE589925 GEA589920:GEA589925 GNW589920:GNW589925 GXS589920:GXS589925 HHO589920:HHO589925 HRK589920:HRK589925 IBG589920:IBG589925 ILC589920:ILC589925 IUY589920:IUY589925 JEU589920:JEU589925 JOQ589920:JOQ589925 JYM589920:JYM589925 KII589920:KII589925 KSE589920:KSE589925 LCA589920:LCA589925 LLW589920:LLW589925 LVS589920:LVS589925 MFO589920:MFO589925 MPK589920:MPK589925 MZG589920:MZG589925 NJC589920:NJC589925 NSY589920:NSY589925 OCU589920:OCU589925 OMQ589920:OMQ589925 OWM589920:OWM589925 PGI589920:PGI589925 PQE589920:PQE589925 QAA589920:QAA589925 QJW589920:QJW589925 QTS589920:QTS589925 RDO589920:RDO589925 RNK589920:RNK589925 RXG589920:RXG589925 SHC589920:SHC589925 SQY589920:SQY589925 TAU589920:TAU589925 TKQ589920:TKQ589925 TUM589920:TUM589925 UEI589920:UEI589925 UOE589920:UOE589925 UYA589920:UYA589925 VHW589920:VHW589925 VRS589920:VRS589925 WBO589920:WBO589925 WLK589920:WLK589925 WVG589920:WVG589925 C655292:C655297 IU655456:IU655461 SQ655456:SQ655461 ACM655456:ACM655461 AMI655456:AMI655461 AWE655456:AWE655461 BGA655456:BGA655461 BPW655456:BPW655461 BZS655456:BZS655461 CJO655456:CJO655461 CTK655456:CTK655461 DDG655456:DDG655461 DNC655456:DNC655461 DWY655456:DWY655461 EGU655456:EGU655461 EQQ655456:EQQ655461 FAM655456:FAM655461 FKI655456:FKI655461 FUE655456:FUE655461 GEA655456:GEA655461 GNW655456:GNW655461 GXS655456:GXS655461 HHO655456:HHO655461 HRK655456:HRK655461 IBG655456:IBG655461 ILC655456:ILC655461 IUY655456:IUY655461 JEU655456:JEU655461 JOQ655456:JOQ655461 JYM655456:JYM655461 KII655456:KII655461 KSE655456:KSE655461 LCA655456:LCA655461 LLW655456:LLW655461 LVS655456:LVS655461 MFO655456:MFO655461 MPK655456:MPK655461 MZG655456:MZG655461 NJC655456:NJC655461 NSY655456:NSY655461 OCU655456:OCU655461 OMQ655456:OMQ655461 OWM655456:OWM655461 PGI655456:PGI655461 PQE655456:PQE655461 QAA655456:QAA655461 QJW655456:QJW655461 QTS655456:QTS655461 RDO655456:RDO655461 RNK655456:RNK655461 RXG655456:RXG655461 SHC655456:SHC655461 SQY655456:SQY655461 TAU655456:TAU655461 TKQ655456:TKQ655461 TUM655456:TUM655461 UEI655456:UEI655461 UOE655456:UOE655461 UYA655456:UYA655461 VHW655456:VHW655461 VRS655456:VRS655461 WBO655456:WBO655461 WLK655456:WLK655461 WVG655456:WVG655461 C720828:C720833 IU720992:IU720997 SQ720992:SQ720997 ACM720992:ACM720997 AMI720992:AMI720997 AWE720992:AWE720997 BGA720992:BGA720997 BPW720992:BPW720997 BZS720992:BZS720997 CJO720992:CJO720997 CTK720992:CTK720997 DDG720992:DDG720997 DNC720992:DNC720997 DWY720992:DWY720997 EGU720992:EGU720997 EQQ720992:EQQ720997 FAM720992:FAM720997 FKI720992:FKI720997 FUE720992:FUE720997 GEA720992:GEA720997 GNW720992:GNW720997 GXS720992:GXS720997 HHO720992:HHO720997 HRK720992:HRK720997 IBG720992:IBG720997 ILC720992:ILC720997 IUY720992:IUY720997 JEU720992:JEU720997 JOQ720992:JOQ720997 JYM720992:JYM720997 KII720992:KII720997 KSE720992:KSE720997 LCA720992:LCA720997 LLW720992:LLW720997 LVS720992:LVS720997 MFO720992:MFO720997 MPK720992:MPK720997 MZG720992:MZG720997 NJC720992:NJC720997 NSY720992:NSY720997 OCU720992:OCU720997 OMQ720992:OMQ720997 OWM720992:OWM720997 PGI720992:PGI720997 PQE720992:PQE720997 QAA720992:QAA720997 QJW720992:QJW720997 QTS720992:QTS720997 RDO720992:RDO720997 RNK720992:RNK720997 RXG720992:RXG720997 SHC720992:SHC720997 SQY720992:SQY720997 TAU720992:TAU720997 TKQ720992:TKQ720997 TUM720992:TUM720997 UEI720992:UEI720997 UOE720992:UOE720997 UYA720992:UYA720997 VHW720992:VHW720997 VRS720992:VRS720997 WBO720992:WBO720997 WLK720992:WLK720997 WVG720992:WVG720997 C786364:C786369 IU786528:IU786533 SQ786528:SQ786533 ACM786528:ACM786533 AMI786528:AMI786533 AWE786528:AWE786533 BGA786528:BGA786533 BPW786528:BPW786533 BZS786528:BZS786533 CJO786528:CJO786533 CTK786528:CTK786533 DDG786528:DDG786533 DNC786528:DNC786533 DWY786528:DWY786533 EGU786528:EGU786533 EQQ786528:EQQ786533 FAM786528:FAM786533 FKI786528:FKI786533 FUE786528:FUE786533 GEA786528:GEA786533 GNW786528:GNW786533 GXS786528:GXS786533 HHO786528:HHO786533 HRK786528:HRK786533 IBG786528:IBG786533 ILC786528:ILC786533 IUY786528:IUY786533 JEU786528:JEU786533 JOQ786528:JOQ786533 JYM786528:JYM786533 KII786528:KII786533 KSE786528:KSE786533 LCA786528:LCA786533 LLW786528:LLW786533 LVS786528:LVS786533 MFO786528:MFO786533 MPK786528:MPK786533 MZG786528:MZG786533 NJC786528:NJC786533 NSY786528:NSY786533 OCU786528:OCU786533 OMQ786528:OMQ786533 OWM786528:OWM786533 PGI786528:PGI786533 PQE786528:PQE786533 QAA786528:QAA786533 QJW786528:QJW786533 QTS786528:QTS786533 RDO786528:RDO786533 RNK786528:RNK786533 RXG786528:RXG786533 SHC786528:SHC786533 SQY786528:SQY786533 TAU786528:TAU786533 TKQ786528:TKQ786533 TUM786528:TUM786533 UEI786528:UEI786533 UOE786528:UOE786533 UYA786528:UYA786533 VHW786528:VHW786533 VRS786528:VRS786533 WBO786528:WBO786533 WLK786528:WLK786533 WVG786528:WVG786533 C851900:C851905 IU852064:IU852069 SQ852064:SQ852069 ACM852064:ACM852069 AMI852064:AMI852069 AWE852064:AWE852069 BGA852064:BGA852069 BPW852064:BPW852069 BZS852064:BZS852069 CJO852064:CJO852069 CTK852064:CTK852069 DDG852064:DDG852069 DNC852064:DNC852069 DWY852064:DWY852069 EGU852064:EGU852069 EQQ852064:EQQ852069 FAM852064:FAM852069 FKI852064:FKI852069 FUE852064:FUE852069 GEA852064:GEA852069 GNW852064:GNW852069 GXS852064:GXS852069 HHO852064:HHO852069 HRK852064:HRK852069 IBG852064:IBG852069 ILC852064:ILC852069 IUY852064:IUY852069 JEU852064:JEU852069 JOQ852064:JOQ852069 JYM852064:JYM852069 KII852064:KII852069 KSE852064:KSE852069 LCA852064:LCA852069 LLW852064:LLW852069 LVS852064:LVS852069 MFO852064:MFO852069 MPK852064:MPK852069 MZG852064:MZG852069 NJC852064:NJC852069 NSY852064:NSY852069 OCU852064:OCU852069 OMQ852064:OMQ852069 OWM852064:OWM852069 PGI852064:PGI852069 PQE852064:PQE852069 QAA852064:QAA852069 QJW852064:QJW852069 QTS852064:QTS852069 RDO852064:RDO852069 RNK852064:RNK852069 RXG852064:RXG852069 SHC852064:SHC852069 SQY852064:SQY852069 TAU852064:TAU852069 TKQ852064:TKQ852069 TUM852064:TUM852069 UEI852064:UEI852069 UOE852064:UOE852069 UYA852064:UYA852069 VHW852064:VHW852069 VRS852064:VRS852069 WBO852064:WBO852069 WLK852064:WLK852069 WVG852064:WVG852069 C917436:C917441 IU917600:IU917605 SQ917600:SQ917605 ACM917600:ACM917605 AMI917600:AMI917605 AWE917600:AWE917605 BGA917600:BGA917605 BPW917600:BPW917605 BZS917600:BZS917605 CJO917600:CJO917605 CTK917600:CTK917605 DDG917600:DDG917605 DNC917600:DNC917605 DWY917600:DWY917605 EGU917600:EGU917605 EQQ917600:EQQ917605 FAM917600:FAM917605 FKI917600:FKI917605 FUE917600:FUE917605 GEA917600:GEA917605 GNW917600:GNW917605 GXS917600:GXS917605 HHO917600:HHO917605 HRK917600:HRK917605 IBG917600:IBG917605 ILC917600:ILC917605 IUY917600:IUY917605 JEU917600:JEU917605 JOQ917600:JOQ917605 JYM917600:JYM917605 KII917600:KII917605 KSE917600:KSE917605 LCA917600:LCA917605 LLW917600:LLW917605 LVS917600:LVS917605 MFO917600:MFO917605 MPK917600:MPK917605 MZG917600:MZG917605 NJC917600:NJC917605 NSY917600:NSY917605 OCU917600:OCU917605 OMQ917600:OMQ917605 OWM917600:OWM917605 PGI917600:PGI917605 PQE917600:PQE917605 QAA917600:QAA917605 QJW917600:QJW917605 QTS917600:QTS917605 RDO917600:RDO917605 RNK917600:RNK917605 RXG917600:RXG917605 SHC917600:SHC917605 SQY917600:SQY917605 TAU917600:TAU917605 TKQ917600:TKQ917605 TUM917600:TUM917605 UEI917600:UEI917605 UOE917600:UOE917605 UYA917600:UYA917605 VHW917600:VHW917605 VRS917600:VRS917605 WBO917600:WBO917605 WLK917600:WLK917605 WVG917600:WVG917605 C982972:C982977 IU983136:IU983141 SQ983136:SQ983141 ACM983136:ACM983141 AMI983136:AMI983141 AWE983136:AWE983141 BGA983136:BGA983141 BPW983136:BPW983141 BZS983136:BZS983141 CJO983136:CJO983141 CTK983136:CTK983141 DDG983136:DDG983141 DNC983136:DNC983141 DWY983136:DWY983141 EGU983136:EGU983141 EQQ983136:EQQ983141 FAM983136:FAM983141 FKI983136:FKI983141 FUE983136:FUE983141 GEA983136:GEA983141 GNW983136:GNW983141 GXS983136:GXS983141 HHO983136:HHO983141 HRK983136:HRK983141 IBG983136:IBG983141 ILC983136:ILC983141 IUY983136:IUY983141 JEU983136:JEU983141 JOQ983136:JOQ983141 JYM983136:JYM983141 KII983136:KII983141 KSE983136:KSE983141 LCA983136:LCA983141 LLW983136:LLW983141 LVS983136:LVS983141 MFO983136:MFO983141 MPK983136:MPK983141 MZG983136:MZG983141 NJC983136:NJC983141 NSY983136:NSY983141 OCU983136:OCU983141 OMQ983136:OMQ983141 OWM983136:OWM983141 PGI983136:PGI983141 PQE983136:PQE983141 QAA983136:QAA983141 QJW983136:QJW983141 QTS983136:QTS983141 RDO983136:RDO983141 RNK983136:RNK983141 RXG983136:RXG983141 SHC983136:SHC983141 SQY983136:SQY983141 TAU983136:TAU983141 TKQ983136:TKQ983141 TUM983136:TUM983141 UEI983136:UEI983141 UOE983136:UOE983141 UYA983136:UYA983141 VHW983136:VHW983141 VRS983136:VRS983141 WBO983136:WBO983141 WLK983136:WLK983141 WVG983136:WVG983141 PQE983056:PQE983061 IU88:IU93 SQ88:SQ93 ACM88:ACM93 AMI88:AMI93 AWE88:AWE93 BGA88:BGA93 BPW88:BPW93 BZS88:BZS93 CJO88:CJO93 CTK88:CTK93 DDG88:DDG93 DNC88:DNC93 DWY88:DWY93 EGU88:EGU93 EQQ88:EQQ93 FAM88:FAM93 FKI88:FKI93 FUE88:FUE93 GEA88:GEA93 GNW88:GNW93 GXS88:GXS93 HHO88:HHO93 HRK88:HRK93 IBG88:IBG93 ILC88:ILC93 IUY88:IUY93 JEU88:JEU93 JOQ88:JOQ93 JYM88:JYM93 KII88:KII93 KSE88:KSE93 LCA88:LCA93 LLW88:LLW93 LVS88:LVS93 MFO88:MFO93 MPK88:MPK93 MZG88:MZG93 NJC88:NJC93 NSY88:NSY93 OCU88:OCU93 OMQ88:OMQ93 OWM88:OWM93 PGI88:PGI93 PQE88:PQE93 QAA88:QAA93 QJW88:QJW93 QTS88:QTS93 RDO88:RDO93 RNK88:RNK93 RXG88:RXG93 SHC88:SHC93 SQY88:SQY93 TAU88:TAU93 TKQ88:TKQ93 TUM88:TUM93 UEI88:UEI93 UOE88:UOE93 UYA88:UYA93 VHW88:VHW93 VRS88:VRS93 WBO88:WBO93 WLK88:WLK93 WVG88:WVG93 C65460:C65465 IU65624:IU65629 SQ65624:SQ65629 ACM65624:ACM65629 AMI65624:AMI65629 AWE65624:AWE65629 BGA65624:BGA65629 BPW65624:BPW65629 BZS65624:BZS65629 CJO65624:CJO65629 CTK65624:CTK65629 DDG65624:DDG65629 DNC65624:DNC65629 DWY65624:DWY65629 EGU65624:EGU65629 EQQ65624:EQQ65629 FAM65624:FAM65629 FKI65624:FKI65629 FUE65624:FUE65629 GEA65624:GEA65629 GNW65624:GNW65629 GXS65624:GXS65629 HHO65624:HHO65629 HRK65624:HRK65629 IBG65624:IBG65629 ILC65624:ILC65629 IUY65624:IUY65629 JEU65624:JEU65629 JOQ65624:JOQ65629 JYM65624:JYM65629 KII65624:KII65629 KSE65624:KSE65629 LCA65624:LCA65629 LLW65624:LLW65629 LVS65624:LVS65629 MFO65624:MFO65629 MPK65624:MPK65629 MZG65624:MZG65629 NJC65624:NJC65629 NSY65624:NSY65629 OCU65624:OCU65629 OMQ65624:OMQ65629 OWM65624:OWM65629 PGI65624:PGI65629 PQE65624:PQE65629 QAA65624:QAA65629 QJW65624:QJW65629 QTS65624:QTS65629 RDO65624:RDO65629 RNK65624:RNK65629 RXG65624:RXG65629 SHC65624:SHC65629 SQY65624:SQY65629 TAU65624:TAU65629 TKQ65624:TKQ65629 TUM65624:TUM65629 UEI65624:UEI65629 UOE65624:UOE65629 UYA65624:UYA65629 VHW65624:VHW65629 VRS65624:VRS65629 WBO65624:WBO65629 WLK65624:WLK65629 WVG65624:WVG65629 C130996:C131001 IU131160:IU131165 SQ131160:SQ131165 ACM131160:ACM131165 AMI131160:AMI131165 AWE131160:AWE131165 BGA131160:BGA131165 BPW131160:BPW131165 BZS131160:BZS131165 CJO131160:CJO131165 CTK131160:CTK131165 DDG131160:DDG131165 DNC131160:DNC131165 DWY131160:DWY131165 EGU131160:EGU131165 EQQ131160:EQQ131165 FAM131160:FAM131165 FKI131160:FKI131165 FUE131160:FUE131165 GEA131160:GEA131165 GNW131160:GNW131165 GXS131160:GXS131165 HHO131160:HHO131165 HRK131160:HRK131165 IBG131160:IBG131165 ILC131160:ILC131165 IUY131160:IUY131165 JEU131160:JEU131165 JOQ131160:JOQ131165 JYM131160:JYM131165 KII131160:KII131165 KSE131160:KSE131165 LCA131160:LCA131165 LLW131160:LLW131165 LVS131160:LVS131165 MFO131160:MFO131165 MPK131160:MPK131165 MZG131160:MZG131165 NJC131160:NJC131165 NSY131160:NSY131165 OCU131160:OCU131165 OMQ131160:OMQ131165 OWM131160:OWM131165 PGI131160:PGI131165 PQE131160:PQE131165 QAA131160:QAA131165 QJW131160:QJW131165 QTS131160:QTS131165 RDO131160:RDO131165 RNK131160:RNK131165 RXG131160:RXG131165 SHC131160:SHC131165 SQY131160:SQY131165 TAU131160:TAU131165 TKQ131160:TKQ131165 TUM131160:TUM131165 UEI131160:UEI131165 UOE131160:UOE131165 UYA131160:UYA131165 VHW131160:VHW131165 VRS131160:VRS131165 WBO131160:WBO131165 WLK131160:WLK131165 WVG131160:WVG131165 C196532:C196537 IU196696:IU196701 SQ196696:SQ196701 ACM196696:ACM196701 AMI196696:AMI196701 AWE196696:AWE196701 BGA196696:BGA196701 BPW196696:BPW196701 BZS196696:BZS196701 CJO196696:CJO196701 CTK196696:CTK196701 DDG196696:DDG196701 DNC196696:DNC196701 DWY196696:DWY196701 EGU196696:EGU196701 EQQ196696:EQQ196701 FAM196696:FAM196701 FKI196696:FKI196701 FUE196696:FUE196701 GEA196696:GEA196701 GNW196696:GNW196701 GXS196696:GXS196701 HHO196696:HHO196701 HRK196696:HRK196701 IBG196696:IBG196701 ILC196696:ILC196701 IUY196696:IUY196701 JEU196696:JEU196701 JOQ196696:JOQ196701 JYM196696:JYM196701 KII196696:KII196701 KSE196696:KSE196701 LCA196696:LCA196701 LLW196696:LLW196701 LVS196696:LVS196701 MFO196696:MFO196701 MPK196696:MPK196701 MZG196696:MZG196701 NJC196696:NJC196701 NSY196696:NSY196701 OCU196696:OCU196701 OMQ196696:OMQ196701 OWM196696:OWM196701 PGI196696:PGI196701 PQE196696:PQE196701 QAA196696:QAA196701 QJW196696:QJW196701 QTS196696:QTS196701 RDO196696:RDO196701 RNK196696:RNK196701 RXG196696:RXG196701 SHC196696:SHC196701 SQY196696:SQY196701 TAU196696:TAU196701 TKQ196696:TKQ196701 TUM196696:TUM196701 UEI196696:UEI196701 UOE196696:UOE196701 UYA196696:UYA196701 VHW196696:VHW196701 VRS196696:VRS196701 WBO196696:WBO196701 WLK196696:WLK196701 WVG196696:WVG196701 C262068:C262073 IU262232:IU262237 SQ262232:SQ262237 ACM262232:ACM262237 AMI262232:AMI262237 AWE262232:AWE262237 BGA262232:BGA262237 BPW262232:BPW262237 BZS262232:BZS262237 CJO262232:CJO262237 CTK262232:CTK262237 DDG262232:DDG262237 DNC262232:DNC262237 DWY262232:DWY262237 EGU262232:EGU262237 EQQ262232:EQQ262237 FAM262232:FAM262237 FKI262232:FKI262237 FUE262232:FUE262237 GEA262232:GEA262237 GNW262232:GNW262237 GXS262232:GXS262237 HHO262232:HHO262237 HRK262232:HRK262237 IBG262232:IBG262237 ILC262232:ILC262237 IUY262232:IUY262237 JEU262232:JEU262237 JOQ262232:JOQ262237 JYM262232:JYM262237 KII262232:KII262237 KSE262232:KSE262237 LCA262232:LCA262237 LLW262232:LLW262237 LVS262232:LVS262237 MFO262232:MFO262237 MPK262232:MPK262237 MZG262232:MZG262237 NJC262232:NJC262237 NSY262232:NSY262237 OCU262232:OCU262237 OMQ262232:OMQ262237 OWM262232:OWM262237 PGI262232:PGI262237 PQE262232:PQE262237 QAA262232:QAA262237 QJW262232:QJW262237 QTS262232:QTS262237 RDO262232:RDO262237 RNK262232:RNK262237 RXG262232:RXG262237 SHC262232:SHC262237 SQY262232:SQY262237 TAU262232:TAU262237 TKQ262232:TKQ262237 TUM262232:TUM262237 UEI262232:UEI262237 UOE262232:UOE262237 UYA262232:UYA262237 VHW262232:VHW262237 VRS262232:VRS262237 WBO262232:WBO262237 WLK262232:WLK262237 WVG262232:WVG262237 C327604:C327609 IU327768:IU327773 SQ327768:SQ327773 ACM327768:ACM327773 AMI327768:AMI327773 AWE327768:AWE327773 BGA327768:BGA327773 BPW327768:BPW327773 BZS327768:BZS327773 CJO327768:CJO327773 CTK327768:CTK327773 DDG327768:DDG327773 DNC327768:DNC327773 DWY327768:DWY327773 EGU327768:EGU327773 EQQ327768:EQQ327773 FAM327768:FAM327773 FKI327768:FKI327773 FUE327768:FUE327773 GEA327768:GEA327773 GNW327768:GNW327773 GXS327768:GXS327773 HHO327768:HHO327773 HRK327768:HRK327773 IBG327768:IBG327773 ILC327768:ILC327773 IUY327768:IUY327773 JEU327768:JEU327773 JOQ327768:JOQ327773 JYM327768:JYM327773 KII327768:KII327773 KSE327768:KSE327773 LCA327768:LCA327773 LLW327768:LLW327773 LVS327768:LVS327773 MFO327768:MFO327773 MPK327768:MPK327773 MZG327768:MZG327773 NJC327768:NJC327773 NSY327768:NSY327773 OCU327768:OCU327773 OMQ327768:OMQ327773 OWM327768:OWM327773 PGI327768:PGI327773 PQE327768:PQE327773 QAA327768:QAA327773 QJW327768:QJW327773 QTS327768:QTS327773 RDO327768:RDO327773 RNK327768:RNK327773 RXG327768:RXG327773 SHC327768:SHC327773 SQY327768:SQY327773 TAU327768:TAU327773 TKQ327768:TKQ327773 TUM327768:TUM327773 UEI327768:UEI327773 UOE327768:UOE327773 UYA327768:UYA327773 VHW327768:VHW327773 VRS327768:VRS327773 WBO327768:WBO327773 WLK327768:WLK327773 WVG327768:WVG327773 C393140:C393145 IU393304:IU393309 SQ393304:SQ393309 ACM393304:ACM393309 AMI393304:AMI393309 AWE393304:AWE393309 BGA393304:BGA393309 BPW393304:BPW393309 BZS393304:BZS393309 CJO393304:CJO393309 CTK393304:CTK393309 DDG393304:DDG393309 DNC393304:DNC393309 DWY393304:DWY393309 EGU393304:EGU393309 EQQ393304:EQQ393309 FAM393304:FAM393309 FKI393304:FKI393309 FUE393304:FUE393309 GEA393304:GEA393309 GNW393304:GNW393309 GXS393304:GXS393309 HHO393304:HHO393309 HRK393304:HRK393309 IBG393304:IBG393309 ILC393304:ILC393309 IUY393304:IUY393309 JEU393304:JEU393309 JOQ393304:JOQ393309 JYM393304:JYM393309 KII393304:KII393309 KSE393304:KSE393309 LCA393304:LCA393309 LLW393304:LLW393309 LVS393304:LVS393309 MFO393304:MFO393309 MPK393304:MPK393309 MZG393304:MZG393309 NJC393304:NJC393309 NSY393304:NSY393309 OCU393304:OCU393309 OMQ393304:OMQ393309 OWM393304:OWM393309 PGI393304:PGI393309 PQE393304:PQE393309 QAA393304:QAA393309 QJW393304:QJW393309 QTS393304:QTS393309 RDO393304:RDO393309 RNK393304:RNK393309 RXG393304:RXG393309 SHC393304:SHC393309 SQY393304:SQY393309 TAU393304:TAU393309 TKQ393304:TKQ393309 TUM393304:TUM393309 UEI393304:UEI393309 UOE393304:UOE393309 UYA393304:UYA393309 VHW393304:VHW393309 VRS393304:VRS393309 WBO393304:WBO393309 WLK393304:WLK393309 WVG393304:WVG393309 C458676:C458681 IU458840:IU458845 SQ458840:SQ458845 ACM458840:ACM458845 AMI458840:AMI458845 AWE458840:AWE458845 BGA458840:BGA458845 BPW458840:BPW458845 BZS458840:BZS458845 CJO458840:CJO458845 CTK458840:CTK458845 DDG458840:DDG458845 DNC458840:DNC458845 DWY458840:DWY458845 EGU458840:EGU458845 EQQ458840:EQQ458845 FAM458840:FAM458845 FKI458840:FKI458845 FUE458840:FUE458845 GEA458840:GEA458845 GNW458840:GNW458845 GXS458840:GXS458845 HHO458840:HHO458845 HRK458840:HRK458845 IBG458840:IBG458845 ILC458840:ILC458845 IUY458840:IUY458845 JEU458840:JEU458845 JOQ458840:JOQ458845 JYM458840:JYM458845 KII458840:KII458845 KSE458840:KSE458845 LCA458840:LCA458845 LLW458840:LLW458845 LVS458840:LVS458845 MFO458840:MFO458845 MPK458840:MPK458845 MZG458840:MZG458845 NJC458840:NJC458845 NSY458840:NSY458845 OCU458840:OCU458845 OMQ458840:OMQ458845 OWM458840:OWM458845 PGI458840:PGI458845 PQE458840:PQE458845 QAA458840:QAA458845 QJW458840:QJW458845 QTS458840:QTS458845 RDO458840:RDO458845 RNK458840:RNK458845 RXG458840:RXG458845 SHC458840:SHC458845 SQY458840:SQY458845 TAU458840:TAU458845 TKQ458840:TKQ458845 TUM458840:TUM458845 UEI458840:UEI458845 UOE458840:UOE458845 UYA458840:UYA458845 VHW458840:VHW458845 VRS458840:VRS458845 WBO458840:WBO458845 WLK458840:WLK458845 WVG458840:WVG458845 C524212:C524217 IU524376:IU524381 SQ524376:SQ524381 ACM524376:ACM524381 AMI524376:AMI524381 AWE524376:AWE524381 BGA524376:BGA524381 BPW524376:BPW524381 BZS524376:BZS524381 CJO524376:CJO524381 CTK524376:CTK524381 DDG524376:DDG524381 DNC524376:DNC524381 DWY524376:DWY524381 EGU524376:EGU524381 EQQ524376:EQQ524381 FAM524376:FAM524381 FKI524376:FKI524381 FUE524376:FUE524381 GEA524376:GEA524381 GNW524376:GNW524381 GXS524376:GXS524381 HHO524376:HHO524381 HRK524376:HRK524381 IBG524376:IBG524381 ILC524376:ILC524381 IUY524376:IUY524381 JEU524376:JEU524381 JOQ524376:JOQ524381 JYM524376:JYM524381 KII524376:KII524381 KSE524376:KSE524381 LCA524376:LCA524381 LLW524376:LLW524381 LVS524376:LVS524381 MFO524376:MFO524381 MPK524376:MPK524381 MZG524376:MZG524381 NJC524376:NJC524381 NSY524376:NSY524381 OCU524376:OCU524381 OMQ524376:OMQ524381 OWM524376:OWM524381 PGI524376:PGI524381 PQE524376:PQE524381 QAA524376:QAA524381 QJW524376:QJW524381 QTS524376:QTS524381 RDO524376:RDO524381 RNK524376:RNK524381 RXG524376:RXG524381 SHC524376:SHC524381 SQY524376:SQY524381 TAU524376:TAU524381 TKQ524376:TKQ524381 TUM524376:TUM524381 UEI524376:UEI524381 UOE524376:UOE524381 UYA524376:UYA524381 VHW524376:VHW524381 VRS524376:VRS524381 WBO524376:WBO524381 WLK524376:WLK524381 WVG524376:WVG524381 C589748:C589753 IU589912:IU589917 SQ589912:SQ589917 ACM589912:ACM589917 AMI589912:AMI589917 AWE589912:AWE589917 BGA589912:BGA589917 BPW589912:BPW589917 BZS589912:BZS589917 CJO589912:CJO589917 CTK589912:CTK589917 DDG589912:DDG589917 DNC589912:DNC589917 DWY589912:DWY589917 EGU589912:EGU589917 EQQ589912:EQQ589917 FAM589912:FAM589917 FKI589912:FKI589917 FUE589912:FUE589917 GEA589912:GEA589917 GNW589912:GNW589917 GXS589912:GXS589917 HHO589912:HHO589917 HRK589912:HRK589917 IBG589912:IBG589917 ILC589912:ILC589917 IUY589912:IUY589917 JEU589912:JEU589917 JOQ589912:JOQ589917 JYM589912:JYM589917 KII589912:KII589917 KSE589912:KSE589917 LCA589912:LCA589917 LLW589912:LLW589917 LVS589912:LVS589917 MFO589912:MFO589917 MPK589912:MPK589917 MZG589912:MZG589917 NJC589912:NJC589917 NSY589912:NSY589917 OCU589912:OCU589917 OMQ589912:OMQ589917 OWM589912:OWM589917 PGI589912:PGI589917 PQE589912:PQE589917 QAA589912:QAA589917 QJW589912:QJW589917 QTS589912:QTS589917 RDO589912:RDO589917 RNK589912:RNK589917 RXG589912:RXG589917 SHC589912:SHC589917 SQY589912:SQY589917 TAU589912:TAU589917 TKQ589912:TKQ589917 TUM589912:TUM589917 UEI589912:UEI589917 UOE589912:UOE589917 UYA589912:UYA589917 VHW589912:VHW589917 VRS589912:VRS589917 WBO589912:WBO589917 WLK589912:WLK589917 WVG589912:WVG589917 C655284:C655289 IU655448:IU655453 SQ655448:SQ655453 ACM655448:ACM655453 AMI655448:AMI655453 AWE655448:AWE655453 BGA655448:BGA655453 BPW655448:BPW655453 BZS655448:BZS655453 CJO655448:CJO655453 CTK655448:CTK655453 DDG655448:DDG655453 DNC655448:DNC655453 DWY655448:DWY655453 EGU655448:EGU655453 EQQ655448:EQQ655453 FAM655448:FAM655453 FKI655448:FKI655453 FUE655448:FUE655453 GEA655448:GEA655453 GNW655448:GNW655453 GXS655448:GXS655453 HHO655448:HHO655453 HRK655448:HRK655453 IBG655448:IBG655453 ILC655448:ILC655453 IUY655448:IUY655453 JEU655448:JEU655453 JOQ655448:JOQ655453 JYM655448:JYM655453 KII655448:KII655453 KSE655448:KSE655453 LCA655448:LCA655453 LLW655448:LLW655453 LVS655448:LVS655453 MFO655448:MFO655453 MPK655448:MPK655453 MZG655448:MZG655453 NJC655448:NJC655453 NSY655448:NSY655453 OCU655448:OCU655453 OMQ655448:OMQ655453 OWM655448:OWM655453 PGI655448:PGI655453 PQE655448:PQE655453 QAA655448:QAA655453 QJW655448:QJW655453 QTS655448:QTS655453 RDO655448:RDO655453 RNK655448:RNK655453 RXG655448:RXG655453 SHC655448:SHC655453 SQY655448:SQY655453 TAU655448:TAU655453 TKQ655448:TKQ655453 TUM655448:TUM655453 UEI655448:UEI655453 UOE655448:UOE655453 UYA655448:UYA655453 VHW655448:VHW655453 VRS655448:VRS655453 WBO655448:WBO655453 WLK655448:WLK655453 WVG655448:WVG655453 C720820:C720825 IU720984:IU720989 SQ720984:SQ720989 ACM720984:ACM720989 AMI720984:AMI720989 AWE720984:AWE720989 BGA720984:BGA720989 BPW720984:BPW720989 BZS720984:BZS720989 CJO720984:CJO720989 CTK720984:CTK720989 DDG720984:DDG720989 DNC720984:DNC720989 DWY720984:DWY720989 EGU720984:EGU720989 EQQ720984:EQQ720989 FAM720984:FAM720989 FKI720984:FKI720989 FUE720984:FUE720989 GEA720984:GEA720989 GNW720984:GNW720989 GXS720984:GXS720989 HHO720984:HHO720989 HRK720984:HRK720989 IBG720984:IBG720989 ILC720984:ILC720989 IUY720984:IUY720989 JEU720984:JEU720989 JOQ720984:JOQ720989 JYM720984:JYM720989 KII720984:KII720989 KSE720984:KSE720989 LCA720984:LCA720989 LLW720984:LLW720989 LVS720984:LVS720989 MFO720984:MFO720989 MPK720984:MPK720989 MZG720984:MZG720989 NJC720984:NJC720989 NSY720984:NSY720989 OCU720984:OCU720989 OMQ720984:OMQ720989 OWM720984:OWM720989 PGI720984:PGI720989 PQE720984:PQE720989 QAA720984:QAA720989 QJW720984:QJW720989 QTS720984:QTS720989 RDO720984:RDO720989 RNK720984:RNK720989 RXG720984:RXG720989 SHC720984:SHC720989 SQY720984:SQY720989 TAU720984:TAU720989 TKQ720984:TKQ720989 TUM720984:TUM720989 UEI720984:UEI720989 UOE720984:UOE720989 UYA720984:UYA720989 VHW720984:VHW720989 VRS720984:VRS720989 WBO720984:WBO720989 WLK720984:WLK720989 WVG720984:WVG720989 C786356:C786361 IU786520:IU786525 SQ786520:SQ786525 ACM786520:ACM786525 AMI786520:AMI786525 AWE786520:AWE786525 BGA786520:BGA786525 BPW786520:BPW786525 BZS786520:BZS786525 CJO786520:CJO786525 CTK786520:CTK786525 DDG786520:DDG786525 DNC786520:DNC786525 DWY786520:DWY786525 EGU786520:EGU786525 EQQ786520:EQQ786525 FAM786520:FAM786525 FKI786520:FKI786525 FUE786520:FUE786525 GEA786520:GEA786525 GNW786520:GNW786525 GXS786520:GXS786525 HHO786520:HHO786525 HRK786520:HRK786525 IBG786520:IBG786525 ILC786520:ILC786525 IUY786520:IUY786525 JEU786520:JEU786525 JOQ786520:JOQ786525 JYM786520:JYM786525 KII786520:KII786525 KSE786520:KSE786525 LCA786520:LCA786525 LLW786520:LLW786525 LVS786520:LVS786525 MFO786520:MFO786525 MPK786520:MPK786525 MZG786520:MZG786525 NJC786520:NJC786525 NSY786520:NSY786525 OCU786520:OCU786525 OMQ786520:OMQ786525 OWM786520:OWM786525 PGI786520:PGI786525 PQE786520:PQE786525 QAA786520:QAA786525 QJW786520:QJW786525 QTS786520:QTS786525 RDO786520:RDO786525 RNK786520:RNK786525 RXG786520:RXG786525 SHC786520:SHC786525 SQY786520:SQY786525 TAU786520:TAU786525 TKQ786520:TKQ786525 TUM786520:TUM786525 UEI786520:UEI786525 UOE786520:UOE786525 UYA786520:UYA786525 VHW786520:VHW786525 VRS786520:VRS786525 WBO786520:WBO786525 WLK786520:WLK786525 WVG786520:WVG786525 C851892:C851897 IU852056:IU852061 SQ852056:SQ852061 ACM852056:ACM852061 AMI852056:AMI852061 AWE852056:AWE852061 BGA852056:BGA852061 BPW852056:BPW852061 BZS852056:BZS852061 CJO852056:CJO852061 CTK852056:CTK852061 DDG852056:DDG852061 DNC852056:DNC852061 DWY852056:DWY852061 EGU852056:EGU852061 EQQ852056:EQQ852061 FAM852056:FAM852061 FKI852056:FKI852061 FUE852056:FUE852061 GEA852056:GEA852061 GNW852056:GNW852061 GXS852056:GXS852061 HHO852056:HHO852061 HRK852056:HRK852061 IBG852056:IBG852061 ILC852056:ILC852061 IUY852056:IUY852061 JEU852056:JEU852061 JOQ852056:JOQ852061 JYM852056:JYM852061 KII852056:KII852061 KSE852056:KSE852061 LCA852056:LCA852061 LLW852056:LLW852061 LVS852056:LVS852061 MFO852056:MFO852061 MPK852056:MPK852061 MZG852056:MZG852061 NJC852056:NJC852061 NSY852056:NSY852061 OCU852056:OCU852061 OMQ852056:OMQ852061 OWM852056:OWM852061 PGI852056:PGI852061 PQE852056:PQE852061 QAA852056:QAA852061 QJW852056:QJW852061 QTS852056:QTS852061 RDO852056:RDO852061 RNK852056:RNK852061 RXG852056:RXG852061 SHC852056:SHC852061 SQY852056:SQY852061 TAU852056:TAU852061 TKQ852056:TKQ852061 TUM852056:TUM852061 UEI852056:UEI852061 UOE852056:UOE852061 UYA852056:UYA852061 VHW852056:VHW852061 VRS852056:VRS852061 WBO852056:WBO852061 WLK852056:WLK852061 WVG852056:WVG852061 C917428:C917433 IU917592:IU917597 SQ917592:SQ917597 ACM917592:ACM917597 AMI917592:AMI917597 AWE917592:AWE917597 BGA917592:BGA917597 BPW917592:BPW917597 BZS917592:BZS917597 CJO917592:CJO917597 CTK917592:CTK917597 DDG917592:DDG917597 DNC917592:DNC917597 DWY917592:DWY917597 EGU917592:EGU917597 EQQ917592:EQQ917597 FAM917592:FAM917597 FKI917592:FKI917597 FUE917592:FUE917597 GEA917592:GEA917597 GNW917592:GNW917597 GXS917592:GXS917597 HHO917592:HHO917597 HRK917592:HRK917597 IBG917592:IBG917597 ILC917592:ILC917597 IUY917592:IUY917597 JEU917592:JEU917597 JOQ917592:JOQ917597 JYM917592:JYM917597 KII917592:KII917597 KSE917592:KSE917597 LCA917592:LCA917597 LLW917592:LLW917597 LVS917592:LVS917597 MFO917592:MFO917597 MPK917592:MPK917597 MZG917592:MZG917597 NJC917592:NJC917597 NSY917592:NSY917597 OCU917592:OCU917597 OMQ917592:OMQ917597 OWM917592:OWM917597 PGI917592:PGI917597 PQE917592:PQE917597 QAA917592:QAA917597 QJW917592:QJW917597 QTS917592:QTS917597 RDO917592:RDO917597 RNK917592:RNK917597 RXG917592:RXG917597 SHC917592:SHC917597 SQY917592:SQY917597 TAU917592:TAU917597 TKQ917592:TKQ917597 TUM917592:TUM917597 UEI917592:UEI917597 UOE917592:UOE917597 UYA917592:UYA917597 VHW917592:VHW917597 VRS917592:VRS917597 WBO917592:WBO917597 WLK917592:WLK917597 WVG917592:WVG917597 C982964:C982969 IU983128:IU983133 SQ983128:SQ983133 ACM983128:ACM983133 AMI983128:AMI983133 AWE983128:AWE983133 BGA983128:BGA983133 BPW983128:BPW983133 BZS983128:BZS983133 CJO983128:CJO983133 CTK983128:CTK983133 DDG983128:DDG983133 DNC983128:DNC983133 DWY983128:DWY983133 EGU983128:EGU983133 EQQ983128:EQQ983133 FAM983128:FAM983133 FKI983128:FKI983133 FUE983128:FUE983133 GEA983128:GEA983133 GNW983128:GNW983133 GXS983128:GXS983133 HHO983128:HHO983133 HRK983128:HRK983133 IBG983128:IBG983133 ILC983128:ILC983133 IUY983128:IUY983133 JEU983128:JEU983133 JOQ983128:JOQ983133 JYM983128:JYM983133 KII983128:KII983133 KSE983128:KSE983133 LCA983128:LCA983133 LLW983128:LLW983133 LVS983128:LVS983133 MFO983128:MFO983133 MPK983128:MPK983133 MZG983128:MZG983133 NJC983128:NJC983133 NSY983128:NSY983133 OCU983128:OCU983133 OMQ983128:OMQ983133 OWM983128:OWM983133 PGI983128:PGI983133 PQE983128:PQE983133 QAA983128:QAA983133 QJW983128:QJW983133 QTS983128:QTS983133 RDO983128:RDO983133 RNK983128:RNK983133 RXG983128:RXG983133 SHC983128:SHC983133 SQY983128:SQY983133 TAU983128:TAU983133 TKQ983128:TKQ983133 TUM983128:TUM983133 UEI983128:UEI983133 UOE983128:UOE983133 UYA983128:UYA983133 VHW983128:VHW983133 VRS983128:VRS983133 WBO983128:WBO983133 WLK983128:WLK983133 WVG983128:WVG983133 TKQ983056:TKQ983061 IU80:IU85 SQ80:SQ85 ACM80:ACM85 AMI80:AMI85 AWE80:AWE85 BGA80:BGA85 BPW80:BPW85 BZS80:BZS85 CJO80:CJO85 CTK80:CTK85 DDG80:DDG85 DNC80:DNC85 DWY80:DWY85 EGU80:EGU85 EQQ80:EQQ85 FAM80:FAM85 FKI80:FKI85 FUE80:FUE85 GEA80:GEA85 GNW80:GNW85 GXS80:GXS85 HHO80:HHO85 HRK80:HRK85 IBG80:IBG85 ILC80:ILC85 IUY80:IUY85 JEU80:JEU85 JOQ80:JOQ85 JYM80:JYM85 KII80:KII85 KSE80:KSE85 LCA80:LCA85 LLW80:LLW85 LVS80:LVS85 MFO80:MFO85 MPK80:MPK85 MZG80:MZG85 NJC80:NJC85 NSY80:NSY85 OCU80:OCU85 OMQ80:OMQ85 OWM80:OWM85 PGI80:PGI85 PQE80:PQE85 QAA80:QAA85 QJW80:QJW85 QTS80:QTS85 RDO80:RDO85 RNK80:RNK85 RXG80:RXG85 SHC80:SHC85 SQY80:SQY85 TAU80:TAU85 TKQ80:TKQ85 TUM80:TUM85 UEI80:UEI85 UOE80:UOE85 UYA80:UYA85 VHW80:VHW85 VRS80:VRS85 WBO80:WBO85 WLK80:WLK85 WVG80:WVG85 C65452:C65457 IU65616:IU65621 SQ65616:SQ65621 ACM65616:ACM65621 AMI65616:AMI65621 AWE65616:AWE65621 BGA65616:BGA65621 BPW65616:BPW65621 BZS65616:BZS65621 CJO65616:CJO65621 CTK65616:CTK65621 DDG65616:DDG65621 DNC65616:DNC65621 DWY65616:DWY65621 EGU65616:EGU65621 EQQ65616:EQQ65621 FAM65616:FAM65621 FKI65616:FKI65621 FUE65616:FUE65621 GEA65616:GEA65621 GNW65616:GNW65621 GXS65616:GXS65621 HHO65616:HHO65621 HRK65616:HRK65621 IBG65616:IBG65621 ILC65616:ILC65621 IUY65616:IUY65621 JEU65616:JEU65621 JOQ65616:JOQ65621 JYM65616:JYM65621 KII65616:KII65621 KSE65616:KSE65621 LCA65616:LCA65621 LLW65616:LLW65621 LVS65616:LVS65621 MFO65616:MFO65621 MPK65616:MPK65621 MZG65616:MZG65621 NJC65616:NJC65621 NSY65616:NSY65621 OCU65616:OCU65621 OMQ65616:OMQ65621 OWM65616:OWM65621 PGI65616:PGI65621 PQE65616:PQE65621 QAA65616:QAA65621 QJW65616:QJW65621 QTS65616:QTS65621 RDO65616:RDO65621 RNK65616:RNK65621 RXG65616:RXG65621 SHC65616:SHC65621 SQY65616:SQY65621 TAU65616:TAU65621 TKQ65616:TKQ65621 TUM65616:TUM65621 UEI65616:UEI65621 UOE65616:UOE65621 UYA65616:UYA65621 VHW65616:VHW65621 VRS65616:VRS65621 WBO65616:WBO65621 WLK65616:WLK65621 WVG65616:WVG65621 C130988:C130993 IU131152:IU131157 SQ131152:SQ131157 ACM131152:ACM131157 AMI131152:AMI131157 AWE131152:AWE131157 BGA131152:BGA131157 BPW131152:BPW131157 BZS131152:BZS131157 CJO131152:CJO131157 CTK131152:CTK131157 DDG131152:DDG131157 DNC131152:DNC131157 DWY131152:DWY131157 EGU131152:EGU131157 EQQ131152:EQQ131157 FAM131152:FAM131157 FKI131152:FKI131157 FUE131152:FUE131157 GEA131152:GEA131157 GNW131152:GNW131157 GXS131152:GXS131157 HHO131152:HHO131157 HRK131152:HRK131157 IBG131152:IBG131157 ILC131152:ILC131157 IUY131152:IUY131157 JEU131152:JEU131157 JOQ131152:JOQ131157 JYM131152:JYM131157 KII131152:KII131157 KSE131152:KSE131157 LCA131152:LCA131157 LLW131152:LLW131157 LVS131152:LVS131157 MFO131152:MFO131157 MPK131152:MPK131157 MZG131152:MZG131157 NJC131152:NJC131157 NSY131152:NSY131157 OCU131152:OCU131157 OMQ131152:OMQ131157 OWM131152:OWM131157 PGI131152:PGI131157 PQE131152:PQE131157 QAA131152:QAA131157 QJW131152:QJW131157 QTS131152:QTS131157 RDO131152:RDO131157 RNK131152:RNK131157 RXG131152:RXG131157 SHC131152:SHC131157 SQY131152:SQY131157 TAU131152:TAU131157 TKQ131152:TKQ131157 TUM131152:TUM131157 UEI131152:UEI131157 UOE131152:UOE131157 UYA131152:UYA131157 VHW131152:VHW131157 VRS131152:VRS131157 WBO131152:WBO131157 WLK131152:WLK131157 WVG131152:WVG131157 C196524:C196529 IU196688:IU196693 SQ196688:SQ196693 ACM196688:ACM196693 AMI196688:AMI196693 AWE196688:AWE196693 BGA196688:BGA196693 BPW196688:BPW196693 BZS196688:BZS196693 CJO196688:CJO196693 CTK196688:CTK196693 DDG196688:DDG196693 DNC196688:DNC196693 DWY196688:DWY196693 EGU196688:EGU196693 EQQ196688:EQQ196693 FAM196688:FAM196693 FKI196688:FKI196693 FUE196688:FUE196693 GEA196688:GEA196693 GNW196688:GNW196693 GXS196688:GXS196693 HHO196688:HHO196693 HRK196688:HRK196693 IBG196688:IBG196693 ILC196688:ILC196693 IUY196688:IUY196693 JEU196688:JEU196693 JOQ196688:JOQ196693 JYM196688:JYM196693 KII196688:KII196693 KSE196688:KSE196693 LCA196688:LCA196693 LLW196688:LLW196693 LVS196688:LVS196693 MFO196688:MFO196693 MPK196688:MPK196693 MZG196688:MZG196693 NJC196688:NJC196693 NSY196688:NSY196693 OCU196688:OCU196693 OMQ196688:OMQ196693 OWM196688:OWM196693 PGI196688:PGI196693 PQE196688:PQE196693 QAA196688:QAA196693 QJW196688:QJW196693 QTS196688:QTS196693 RDO196688:RDO196693 RNK196688:RNK196693 RXG196688:RXG196693 SHC196688:SHC196693 SQY196688:SQY196693 TAU196688:TAU196693 TKQ196688:TKQ196693 TUM196688:TUM196693 UEI196688:UEI196693 UOE196688:UOE196693 UYA196688:UYA196693 VHW196688:VHW196693 VRS196688:VRS196693 WBO196688:WBO196693 WLK196688:WLK196693 WVG196688:WVG196693 C262060:C262065 IU262224:IU262229 SQ262224:SQ262229 ACM262224:ACM262229 AMI262224:AMI262229 AWE262224:AWE262229 BGA262224:BGA262229 BPW262224:BPW262229 BZS262224:BZS262229 CJO262224:CJO262229 CTK262224:CTK262229 DDG262224:DDG262229 DNC262224:DNC262229 DWY262224:DWY262229 EGU262224:EGU262229 EQQ262224:EQQ262229 FAM262224:FAM262229 FKI262224:FKI262229 FUE262224:FUE262229 GEA262224:GEA262229 GNW262224:GNW262229 GXS262224:GXS262229 HHO262224:HHO262229 HRK262224:HRK262229 IBG262224:IBG262229 ILC262224:ILC262229 IUY262224:IUY262229 JEU262224:JEU262229 JOQ262224:JOQ262229 JYM262224:JYM262229 KII262224:KII262229 KSE262224:KSE262229 LCA262224:LCA262229 LLW262224:LLW262229 LVS262224:LVS262229 MFO262224:MFO262229 MPK262224:MPK262229 MZG262224:MZG262229 NJC262224:NJC262229 NSY262224:NSY262229 OCU262224:OCU262229 OMQ262224:OMQ262229 OWM262224:OWM262229 PGI262224:PGI262229 PQE262224:PQE262229 QAA262224:QAA262229 QJW262224:QJW262229 QTS262224:QTS262229 RDO262224:RDO262229 RNK262224:RNK262229 RXG262224:RXG262229 SHC262224:SHC262229 SQY262224:SQY262229 TAU262224:TAU262229 TKQ262224:TKQ262229 TUM262224:TUM262229 UEI262224:UEI262229 UOE262224:UOE262229 UYA262224:UYA262229 VHW262224:VHW262229 VRS262224:VRS262229 WBO262224:WBO262229 WLK262224:WLK262229 WVG262224:WVG262229 C327596:C327601 IU327760:IU327765 SQ327760:SQ327765 ACM327760:ACM327765 AMI327760:AMI327765 AWE327760:AWE327765 BGA327760:BGA327765 BPW327760:BPW327765 BZS327760:BZS327765 CJO327760:CJO327765 CTK327760:CTK327765 DDG327760:DDG327765 DNC327760:DNC327765 DWY327760:DWY327765 EGU327760:EGU327765 EQQ327760:EQQ327765 FAM327760:FAM327765 FKI327760:FKI327765 FUE327760:FUE327765 GEA327760:GEA327765 GNW327760:GNW327765 GXS327760:GXS327765 HHO327760:HHO327765 HRK327760:HRK327765 IBG327760:IBG327765 ILC327760:ILC327765 IUY327760:IUY327765 JEU327760:JEU327765 JOQ327760:JOQ327765 JYM327760:JYM327765 KII327760:KII327765 KSE327760:KSE327765 LCA327760:LCA327765 LLW327760:LLW327765 LVS327760:LVS327765 MFO327760:MFO327765 MPK327760:MPK327765 MZG327760:MZG327765 NJC327760:NJC327765 NSY327760:NSY327765 OCU327760:OCU327765 OMQ327760:OMQ327765 OWM327760:OWM327765 PGI327760:PGI327765 PQE327760:PQE327765 QAA327760:QAA327765 QJW327760:QJW327765 QTS327760:QTS327765 RDO327760:RDO327765 RNK327760:RNK327765 RXG327760:RXG327765 SHC327760:SHC327765 SQY327760:SQY327765 TAU327760:TAU327765 TKQ327760:TKQ327765 TUM327760:TUM327765 UEI327760:UEI327765 UOE327760:UOE327765 UYA327760:UYA327765 VHW327760:VHW327765 VRS327760:VRS327765 WBO327760:WBO327765 WLK327760:WLK327765 WVG327760:WVG327765 C393132:C393137 IU393296:IU393301 SQ393296:SQ393301 ACM393296:ACM393301 AMI393296:AMI393301 AWE393296:AWE393301 BGA393296:BGA393301 BPW393296:BPW393301 BZS393296:BZS393301 CJO393296:CJO393301 CTK393296:CTK393301 DDG393296:DDG393301 DNC393296:DNC393301 DWY393296:DWY393301 EGU393296:EGU393301 EQQ393296:EQQ393301 FAM393296:FAM393301 FKI393296:FKI393301 FUE393296:FUE393301 GEA393296:GEA393301 GNW393296:GNW393301 GXS393296:GXS393301 HHO393296:HHO393301 HRK393296:HRK393301 IBG393296:IBG393301 ILC393296:ILC393301 IUY393296:IUY393301 JEU393296:JEU393301 JOQ393296:JOQ393301 JYM393296:JYM393301 KII393296:KII393301 KSE393296:KSE393301 LCA393296:LCA393301 LLW393296:LLW393301 LVS393296:LVS393301 MFO393296:MFO393301 MPK393296:MPK393301 MZG393296:MZG393301 NJC393296:NJC393301 NSY393296:NSY393301 OCU393296:OCU393301 OMQ393296:OMQ393301 OWM393296:OWM393301 PGI393296:PGI393301 PQE393296:PQE393301 QAA393296:QAA393301 QJW393296:QJW393301 QTS393296:QTS393301 RDO393296:RDO393301 RNK393296:RNK393301 RXG393296:RXG393301 SHC393296:SHC393301 SQY393296:SQY393301 TAU393296:TAU393301 TKQ393296:TKQ393301 TUM393296:TUM393301 UEI393296:UEI393301 UOE393296:UOE393301 UYA393296:UYA393301 VHW393296:VHW393301 VRS393296:VRS393301 WBO393296:WBO393301 WLK393296:WLK393301 WVG393296:WVG393301 C458668:C458673 IU458832:IU458837 SQ458832:SQ458837 ACM458832:ACM458837 AMI458832:AMI458837 AWE458832:AWE458837 BGA458832:BGA458837 BPW458832:BPW458837 BZS458832:BZS458837 CJO458832:CJO458837 CTK458832:CTK458837 DDG458832:DDG458837 DNC458832:DNC458837 DWY458832:DWY458837 EGU458832:EGU458837 EQQ458832:EQQ458837 FAM458832:FAM458837 FKI458832:FKI458837 FUE458832:FUE458837 GEA458832:GEA458837 GNW458832:GNW458837 GXS458832:GXS458837 HHO458832:HHO458837 HRK458832:HRK458837 IBG458832:IBG458837 ILC458832:ILC458837 IUY458832:IUY458837 JEU458832:JEU458837 JOQ458832:JOQ458837 JYM458832:JYM458837 KII458832:KII458837 KSE458832:KSE458837 LCA458832:LCA458837 LLW458832:LLW458837 LVS458832:LVS458837 MFO458832:MFO458837 MPK458832:MPK458837 MZG458832:MZG458837 NJC458832:NJC458837 NSY458832:NSY458837 OCU458832:OCU458837 OMQ458832:OMQ458837 OWM458832:OWM458837 PGI458832:PGI458837 PQE458832:PQE458837 QAA458832:QAA458837 QJW458832:QJW458837 QTS458832:QTS458837 RDO458832:RDO458837 RNK458832:RNK458837 RXG458832:RXG458837 SHC458832:SHC458837 SQY458832:SQY458837 TAU458832:TAU458837 TKQ458832:TKQ458837 TUM458832:TUM458837 UEI458832:UEI458837 UOE458832:UOE458837 UYA458832:UYA458837 VHW458832:VHW458837 VRS458832:VRS458837 WBO458832:WBO458837 WLK458832:WLK458837 WVG458832:WVG458837 C524204:C524209 IU524368:IU524373 SQ524368:SQ524373 ACM524368:ACM524373 AMI524368:AMI524373 AWE524368:AWE524373 BGA524368:BGA524373 BPW524368:BPW524373 BZS524368:BZS524373 CJO524368:CJO524373 CTK524368:CTK524373 DDG524368:DDG524373 DNC524368:DNC524373 DWY524368:DWY524373 EGU524368:EGU524373 EQQ524368:EQQ524373 FAM524368:FAM524373 FKI524368:FKI524373 FUE524368:FUE524373 GEA524368:GEA524373 GNW524368:GNW524373 GXS524368:GXS524373 HHO524368:HHO524373 HRK524368:HRK524373 IBG524368:IBG524373 ILC524368:ILC524373 IUY524368:IUY524373 JEU524368:JEU524373 JOQ524368:JOQ524373 JYM524368:JYM524373 KII524368:KII524373 KSE524368:KSE524373 LCA524368:LCA524373 LLW524368:LLW524373 LVS524368:LVS524373 MFO524368:MFO524373 MPK524368:MPK524373 MZG524368:MZG524373 NJC524368:NJC524373 NSY524368:NSY524373 OCU524368:OCU524373 OMQ524368:OMQ524373 OWM524368:OWM524373 PGI524368:PGI524373 PQE524368:PQE524373 QAA524368:QAA524373 QJW524368:QJW524373 QTS524368:QTS524373 RDO524368:RDO524373 RNK524368:RNK524373 RXG524368:RXG524373 SHC524368:SHC524373 SQY524368:SQY524373 TAU524368:TAU524373 TKQ524368:TKQ524373 TUM524368:TUM524373 UEI524368:UEI524373 UOE524368:UOE524373 UYA524368:UYA524373 VHW524368:VHW524373 VRS524368:VRS524373 WBO524368:WBO524373 WLK524368:WLK524373 WVG524368:WVG524373 C589740:C589745 IU589904:IU589909 SQ589904:SQ589909 ACM589904:ACM589909 AMI589904:AMI589909 AWE589904:AWE589909 BGA589904:BGA589909 BPW589904:BPW589909 BZS589904:BZS589909 CJO589904:CJO589909 CTK589904:CTK589909 DDG589904:DDG589909 DNC589904:DNC589909 DWY589904:DWY589909 EGU589904:EGU589909 EQQ589904:EQQ589909 FAM589904:FAM589909 FKI589904:FKI589909 FUE589904:FUE589909 GEA589904:GEA589909 GNW589904:GNW589909 GXS589904:GXS589909 HHO589904:HHO589909 HRK589904:HRK589909 IBG589904:IBG589909 ILC589904:ILC589909 IUY589904:IUY589909 JEU589904:JEU589909 JOQ589904:JOQ589909 JYM589904:JYM589909 KII589904:KII589909 KSE589904:KSE589909 LCA589904:LCA589909 LLW589904:LLW589909 LVS589904:LVS589909 MFO589904:MFO589909 MPK589904:MPK589909 MZG589904:MZG589909 NJC589904:NJC589909 NSY589904:NSY589909 OCU589904:OCU589909 OMQ589904:OMQ589909 OWM589904:OWM589909 PGI589904:PGI589909 PQE589904:PQE589909 QAA589904:QAA589909 QJW589904:QJW589909 QTS589904:QTS589909 RDO589904:RDO589909 RNK589904:RNK589909 RXG589904:RXG589909 SHC589904:SHC589909 SQY589904:SQY589909 TAU589904:TAU589909 TKQ589904:TKQ589909 TUM589904:TUM589909 UEI589904:UEI589909 UOE589904:UOE589909 UYA589904:UYA589909 VHW589904:VHW589909 VRS589904:VRS589909 WBO589904:WBO589909 WLK589904:WLK589909 WVG589904:WVG589909 C655276:C655281 IU655440:IU655445 SQ655440:SQ655445 ACM655440:ACM655445 AMI655440:AMI655445 AWE655440:AWE655445 BGA655440:BGA655445 BPW655440:BPW655445 BZS655440:BZS655445 CJO655440:CJO655445 CTK655440:CTK655445 DDG655440:DDG655445 DNC655440:DNC655445 DWY655440:DWY655445 EGU655440:EGU655445 EQQ655440:EQQ655445 FAM655440:FAM655445 FKI655440:FKI655445 FUE655440:FUE655445 GEA655440:GEA655445 GNW655440:GNW655445 GXS655440:GXS655445 HHO655440:HHO655445 HRK655440:HRK655445 IBG655440:IBG655445 ILC655440:ILC655445 IUY655440:IUY655445 JEU655440:JEU655445 JOQ655440:JOQ655445 JYM655440:JYM655445 KII655440:KII655445 KSE655440:KSE655445 LCA655440:LCA655445 LLW655440:LLW655445 LVS655440:LVS655445 MFO655440:MFO655445 MPK655440:MPK655445 MZG655440:MZG655445 NJC655440:NJC655445 NSY655440:NSY655445 OCU655440:OCU655445 OMQ655440:OMQ655445 OWM655440:OWM655445 PGI655440:PGI655445 PQE655440:PQE655445 QAA655440:QAA655445 QJW655440:QJW655445 QTS655440:QTS655445 RDO655440:RDO655445 RNK655440:RNK655445 RXG655440:RXG655445 SHC655440:SHC655445 SQY655440:SQY655445 TAU655440:TAU655445 TKQ655440:TKQ655445 TUM655440:TUM655445 UEI655440:UEI655445 UOE655440:UOE655445 UYA655440:UYA655445 VHW655440:VHW655445 VRS655440:VRS655445 WBO655440:WBO655445 WLK655440:WLK655445 WVG655440:WVG655445 C720812:C720817 IU720976:IU720981 SQ720976:SQ720981 ACM720976:ACM720981 AMI720976:AMI720981 AWE720976:AWE720981 BGA720976:BGA720981 BPW720976:BPW720981 BZS720976:BZS720981 CJO720976:CJO720981 CTK720976:CTK720981 DDG720976:DDG720981 DNC720976:DNC720981 DWY720976:DWY720981 EGU720976:EGU720981 EQQ720976:EQQ720981 FAM720976:FAM720981 FKI720976:FKI720981 FUE720976:FUE720981 GEA720976:GEA720981 GNW720976:GNW720981 GXS720976:GXS720981 HHO720976:HHO720981 HRK720976:HRK720981 IBG720976:IBG720981 ILC720976:ILC720981 IUY720976:IUY720981 JEU720976:JEU720981 JOQ720976:JOQ720981 JYM720976:JYM720981 KII720976:KII720981 KSE720976:KSE720981 LCA720976:LCA720981 LLW720976:LLW720981 LVS720976:LVS720981 MFO720976:MFO720981 MPK720976:MPK720981 MZG720976:MZG720981 NJC720976:NJC720981 NSY720976:NSY720981 OCU720976:OCU720981 OMQ720976:OMQ720981 OWM720976:OWM720981 PGI720976:PGI720981 PQE720976:PQE720981 QAA720976:QAA720981 QJW720976:QJW720981 QTS720976:QTS720981 RDO720976:RDO720981 RNK720976:RNK720981 RXG720976:RXG720981 SHC720976:SHC720981 SQY720976:SQY720981 TAU720976:TAU720981 TKQ720976:TKQ720981 TUM720976:TUM720981 UEI720976:UEI720981 UOE720976:UOE720981 UYA720976:UYA720981 VHW720976:VHW720981 VRS720976:VRS720981 WBO720976:WBO720981 WLK720976:WLK720981 WVG720976:WVG720981 C786348:C786353 IU786512:IU786517 SQ786512:SQ786517 ACM786512:ACM786517 AMI786512:AMI786517 AWE786512:AWE786517 BGA786512:BGA786517 BPW786512:BPW786517 BZS786512:BZS786517 CJO786512:CJO786517 CTK786512:CTK786517 DDG786512:DDG786517 DNC786512:DNC786517 DWY786512:DWY786517 EGU786512:EGU786517 EQQ786512:EQQ786517 FAM786512:FAM786517 FKI786512:FKI786517 FUE786512:FUE786517 GEA786512:GEA786517 GNW786512:GNW786517 GXS786512:GXS786517 HHO786512:HHO786517 HRK786512:HRK786517 IBG786512:IBG786517 ILC786512:ILC786517 IUY786512:IUY786517 JEU786512:JEU786517 JOQ786512:JOQ786517 JYM786512:JYM786517 KII786512:KII786517 KSE786512:KSE786517 LCA786512:LCA786517 LLW786512:LLW786517 LVS786512:LVS786517 MFO786512:MFO786517 MPK786512:MPK786517 MZG786512:MZG786517 NJC786512:NJC786517 NSY786512:NSY786517 OCU786512:OCU786517 OMQ786512:OMQ786517 OWM786512:OWM786517 PGI786512:PGI786517 PQE786512:PQE786517 QAA786512:QAA786517 QJW786512:QJW786517 QTS786512:QTS786517 RDO786512:RDO786517 RNK786512:RNK786517 RXG786512:RXG786517 SHC786512:SHC786517 SQY786512:SQY786517 TAU786512:TAU786517 TKQ786512:TKQ786517 TUM786512:TUM786517 UEI786512:UEI786517 UOE786512:UOE786517 UYA786512:UYA786517 VHW786512:VHW786517 VRS786512:VRS786517 WBO786512:WBO786517 WLK786512:WLK786517 WVG786512:WVG786517 C851884:C851889 IU852048:IU852053 SQ852048:SQ852053 ACM852048:ACM852053 AMI852048:AMI852053 AWE852048:AWE852053 BGA852048:BGA852053 BPW852048:BPW852053 BZS852048:BZS852053 CJO852048:CJO852053 CTK852048:CTK852053 DDG852048:DDG852053 DNC852048:DNC852053 DWY852048:DWY852053 EGU852048:EGU852053 EQQ852048:EQQ852053 FAM852048:FAM852053 FKI852048:FKI852053 FUE852048:FUE852053 GEA852048:GEA852053 GNW852048:GNW852053 GXS852048:GXS852053 HHO852048:HHO852053 HRK852048:HRK852053 IBG852048:IBG852053 ILC852048:ILC852053 IUY852048:IUY852053 JEU852048:JEU852053 JOQ852048:JOQ852053 JYM852048:JYM852053 KII852048:KII852053 KSE852048:KSE852053 LCA852048:LCA852053 LLW852048:LLW852053 LVS852048:LVS852053 MFO852048:MFO852053 MPK852048:MPK852053 MZG852048:MZG852053 NJC852048:NJC852053 NSY852048:NSY852053 OCU852048:OCU852053 OMQ852048:OMQ852053 OWM852048:OWM852053 PGI852048:PGI852053 PQE852048:PQE852053 QAA852048:QAA852053 QJW852048:QJW852053 QTS852048:QTS852053 RDO852048:RDO852053 RNK852048:RNK852053 RXG852048:RXG852053 SHC852048:SHC852053 SQY852048:SQY852053 TAU852048:TAU852053 TKQ852048:TKQ852053 TUM852048:TUM852053 UEI852048:UEI852053 UOE852048:UOE852053 UYA852048:UYA852053 VHW852048:VHW852053 VRS852048:VRS852053 WBO852048:WBO852053 WLK852048:WLK852053 WVG852048:WVG852053 C917420:C917425 IU917584:IU917589 SQ917584:SQ917589 ACM917584:ACM917589 AMI917584:AMI917589 AWE917584:AWE917589 BGA917584:BGA917589 BPW917584:BPW917589 BZS917584:BZS917589 CJO917584:CJO917589 CTK917584:CTK917589 DDG917584:DDG917589 DNC917584:DNC917589 DWY917584:DWY917589 EGU917584:EGU917589 EQQ917584:EQQ917589 FAM917584:FAM917589 FKI917584:FKI917589 FUE917584:FUE917589 GEA917584:GEA917589 GNW917584:GNW917589 GXS917584:GXS917589 HHO917584:HHO917589 HRK917584:HRK917589 IBG917584:IBG917589 ILC917584:ILC917589 IUY917584:IUY917589 JEU917584:JEU917589 JOQ917584:JOQ917589 JYM917584:JYM917589 KII917584:KII917589 KSE917584:KSE917589 LCA917584:LCA917589 LLW917584:LLW917589 LVS917584:LVS917589 MFO917584:MFO917589 MPK917584:MPK917589 MZG917584:MZG917589 NJC917584:NJC917589 NSY917584:NSY917589 OCU917584:OCU917589 OMQ917584:OMQ917589 OWM917584:OWM917589 PGI917584:PGI917589 PQE917584:PQE917589 QAA917584:QAA917589 QJW917584:QJW917589 QTS917584:QTS917589 RDO917584:RDO917589 RNK917584:RNK917589 RXG917584:RXG917589 SHC917584:SHC917589 SQY917584:SQY917589 TAU917584:TAU917589 TKQ917584:TKQ917589 TUM917584:TUM917589 UEI917584:UEI917589 UOE917584:UOE917589 UYA917584:UYA917589 VHW917584:VHW917589 VRS917584:VRS917589 WBO917584:WBO917589 WLK917584:WLK917589 WVG917584:WVG917589 C982956:C982961 IU983120:IU983125 SQ983120:SQ983125 ACM983120:ACM983125 AMI983120:AMI983125 AWE983120:AWE983125 BGA983120:BGA983125 BPW983120:BPW983125 BZS983120:BZS983125 CJO983120:CJO983125 CTK983120:CTK983125 DDG983120:DDG983125 DNC983120:DNC983125 DWY983120:DWY983125 EGU983120:EGU983125 EQQ983120:EQQ983125 FAM983120:FAM983125 FKI983120:FKI983125 FUE983120:FUE983125 GEA983120:GEA983125 GNW983120:GNW983125 GXS983120:GXS983125 HHO983120:HHO983125 HRK983120:HRK983125 IBG983120:IBG983125 ILC983120:ILC983125 IUY983120:IUY983125 JEU983120:JEU983125 JOQ983120:JOQ983125 JYM983120:JYM983125 KII983120:KII983125 KSE983120:KSE983125 LCA983120:LCA983125 LLW983120:LLW983125 LVS983120:LVS983125 MFO983120:MFO983125 MPK983120:MPK983125 MZG983120:MZG983125 NJC983120:NJC983125 NSY983120:NSY983125 OCU983120:OCU983125 OMQ983120:OMQ983125 OWM983120:OWM983125 PGI983120:PGI983125 PQE983120:PQE983125 QAA983120:QAA983125 QJW983120:QJW983125 QTS983120:QTS983125 RDO983120:RDO983125 RNK983120:RNK983125 RXG983120:RXG983125 SHC983120:SHC983125 SQY983120:SQY983125 TAU983120:TAU983125 TKQ983120:TKQ983125 TUM983120:TUM983125 UEI983120:UEI983125 UOE983120:UOE983125 UYA983120:UYA983125 VHW983120:VHW983125 VRS983120:VRS983125 WBO983120:WBO983125 WLK983120:WLK983125 WVG983120:WVG983125 TUM983056:TUM983061 IU72:IU77 SQ72:SQ77 ACM72:ACM77 AMI72:AMI77 AWE72:AWE77 BGA72:BGA77 BPW72:BPW77 BZS72:BZS77 CJO72:CJO77 CTK72:CTK77 DDG72:DDG77 DNC72:DNC77 DWY72:DWY77 EGU72:EGU77 EQQ72:EQQ77 FAM72:FAM77 FKI72:FKI77 FUE72:FUE77 GEA72:GEA77 GNW72:GNW77 GXS72:GXS77 HHO72:HHO77 HRK72:HRK77 IBG72:IBG77 ILC72:ILC77 IUY72:IUY77 JEU72:JEU77 JOQ72:JOQ77 JYM72:JYM77 KII72:KII77 KSE72:KSE77 LCA72:LCA77 LLW72:LLW77 LVS72:LVS77 MFO72:MFO77 MPK72:MPK77 MZG72:MZG77 NJC72:NJC77 NSY72:NSY77 OCU72:OCU77 OMQ72:OMQ77 OWM72:OWM77 PGI72:PGI77 PQE72:PQE77 QAA72:QAA77 QJW72:QJW77 QTS72:QTS77 RDO72:RDO77 RNK72:RNK77 RXG72:RXG77 SHC72:SHC77 SQY72:SQY77 TAU72:TAU77 TKQ72:TKQ77 TUM72:TUM77 UEI72:UEI77 UOE72:UOE77 UYA72:UYA77 VHW72:VHW77 VRS72:VRS77 WBO72:WBO77 WLK72:WLK77 WVG72:WVG77 C65444:C65449 IU65608:IU65613 SQ65608:SQ65613 ACM65608:ACM65613 AMI65608:AMI65613 AWE65608:AWE65613 BGA65608:BGA65613 BPW65608:BPW65613 BZS65608:BZS65613 CJO65608:CJO65613 CTK65608:CTK65613 DDG65608:DDG65613 DNC65608:DNC65613 DWY65608:DWY65613 EGU65608:EGU65613 EQQ65608:EQQ65613 FAM65608:FAM65613 FKI65608:FKI65613 FUE65608:FUE65613 GEA65608:GEA65613 GNW65608:GNW65613 GXS65608:GXS65613 HHO65608:HHO65613 HRK65608:HRK65613 IBG65608:IBG65613 ILC65608:ILC65613 IUY65608:IUY65613 JEU65608:JEU65613 JOQ65608:JOQ65613 JYM65608:JYM65613 KII65608:KII65613 KSE65608:KSE65613 LCA65608:LCA65613 LLW65608:LLW65613 LVS65608:LVS65613 MFO65608:MFO65613 MPK65608:MPK65613 MZG65608:MZG65613 NJC65608:NJC65613 NSY65608:NSY65613 OCU65608:OCU65613 OMQ65608:OMQ65613 OWM65608:OWM65613 PGI65608:PGI65613 PQE65608:PQE65613 QAA65608:QAA65613 QJW65608:QJW65613 QTS65608:QTS65613 RDO65608:RDO65613 RNK65608:RNK65613 RXG65608:RXG65613 SHC65608:SHC65613 SQY65608:SQY65613 TAU65608:TAU65613 TKQ65608:TKQ65613 TUM65608:TUM65613 UEI65608:UEI65613 UOE65608:UOE65613 UYA65608:UYA65613 VHW65608:VHW65613 VRS65608:VRS65613 WBO65608:WBO65613 WLK65608:WLK65613 WVG65608:WVG65613 C130980:C130985 IU131144:IU131149 SQ131144:SQ131149 ACM131144:ACM131149 AMI131144:AMI131149 AWE131144:AWE131149 BGA131144:BGA131149 BPW131144:BPW131149 BZS131144:BZS131149 CJO131144:CJO131149 CTK131144:CTK131149 DDG131144:DDG131149 DNC131144:DNC131149 DWY131144:DWY131149 EGU131144:EGU131149 EQQ131144:EQQ131149 FAM131144:FAM131149 FKI131144:FKI131149 FUE131144:FUE131149 GEA131144:GEA131149 GNW131144:GNW131149 GXS131144:GXS131149 HHO131144:HHO131149 HRK131144:HRK131149 IBG131144:IBG131149 ILC131144:ILC131149 IUY131144:IUY131149 JEU131144:JEU131149 JOQ131144:JOQ131149 JYM131144:JYM131149 KII131144:KII131149 KSE131144:KSE131149 LCA131144:LCA131149 LLW131144:LLW131149 LVS131144:LVS131149 MFO131144:MFO131149 MPK131144:MPK131149 MZG131144:MZG131149 NJC131144:NJC131149 NSY131144:NSY131149 OCU131144:OCU131149 OMQ131144:OMQ131149 OWM131144:OWM131149 PGI131144:PGI131149 PQE131144:PQE131149 QAA131144:QAA131149 QJW131144:QJW131149 QTS131144:QTS131149 RDO131144:RDO131149 RNK131144:RNK131149 RXG131144:RXG131149 SHC131144:SHC131149 SQY131144:SQY131149 TAU131144:TAU131149 TKQ131144:TKQ131149 TUM131144:TUM131149 UEI131144:UEI131149 UOE131144:UOE131149 UYA131144:UYA131149 VHW131144:VHW131149 VRS131144:VRS131149 WBO131144:WBO131149 WLK131144:WLK131149 WVG131144:WVG131149 C196516:C196521 IU196680:IU196685 SQ196680:SQ196685 ACM196680:ACM196685 AMI196680:AMI196685 AWE196680:AWE196685 BGA196680:BGA196685 BPW196680:BPW196685 BZS196680:BZS196685 CJO196680:CJO196685 CTK196680:CTK196685 DDG196680:DDG196685 DNC196680:DNC196685 DWY196680:DWY196685 EGU196680:EGU196685 EQQ196680:EQQ196685 FAM196680:FAM196685 FKI196680:FKI196685 FUE196680:FUE196685 GEA196680:GEA196685 GNW196680:GNW196685 GXS196680:GXS196685 HHO196680:HHO196685 HRK196680:HRK196685 IBG196680:IBG196685 ILC196680:ILC196685 IUY196680:IUY196685 JEU196680:JEU196685 JOQ196680:JOQ196685 JYM196680:JYM196685 KII196680:KII196685 KSE196680:KSE196685 LCA196680:LCA196685 LLW196680:LLW196685 LVS196680:LVS196685 MFO196680:MFO196685 MPK196680:MPK196685 MZG196680:MZG196685 NJC196680:NJC196685 NSY196680:NSY196685 OCU196680:OCU196685 OMQ196680:OMQ196685 OWM196680:OWM196685 PGI196680:PGI196685 PQE196680:PQE196685 QAA196680:QAA196685 QJW196680:QJW196685 QTS196680:QTS196685 RDO196680:RDO196685 RNK196680:RNK196685 RXG196680:RXG196685 SHC196680:SHC196685 SQY196680:SQY196685 TAU196680:TAU196685 TKQ196680:TKQ196685 TUM196680:TUM196685 UEI196680:UEI196685 UOE196680:UOE196685 UYA196680:UYA196685 VHW196680:VHW196685 VRS196680:VRS196685 WBO196680:WBO196685 WLK196680:WLK196685 WVG196680:WVG196685 C262052:C262057 IU262216:IU262221 SQ262216:SQ262221 ACM262216:ACM262221 AMI262216:AMI262221 AWE262216:AWE262221 BGA262216:BGA262221 BPW262216:BPW262221 BZS262216:BZS262221 CJO262216:CJO262221 CTK262216:CTK262221 DDG262216:DDG262221 DNC262216:DNC262221 DWY262216:DWY262221 EGU262216:EGU262221 EQQ262216:EQQ262221 FAM262216:FAM262221 FKI262216:FKI262221 FUE262216:FUE262221 GEA262216:GEA262221 GNW262216:GNW262221 GXS262216:GXS262221 HHO262216:HHO262221 HRK262216:HRK262221 IBG262216:IBG262221 ILC262216:ILC262221 IUY262216:IUY262221 JEU262216:JEU262221 JOQ262216:JOQ262221 JYM262216:JYM262221 KII262216:KII262221 KSE262216:KSE262221 LCA262216:LCA262221 LLW262216:LLW262221 LVS262216:LVS262221 MFO262216:MFO262221 MPK262216:MPK262221 MZG262216:MZG262221 NJC262216:NJC262221 NSY262216:NSY262221 OCU262216:OCU262221 OMQ262216:OMQ262221 OWM262216:OWM262221 PGI262216:PGI262221 PQE262216:PQE262221 QAA262216:QAA262221 QJW262216:QJW262221 QTS262216:QTS262221 RDO262216:RDO262221 RNK262216:RNK262221 RXG262216:RXG262221 SHC262216:SHC262221 SQY262216:SQY262221 TAU262216:TAU262221 TKQ262216:TKQ262221 TUM262216:TUM262221 UEI262216:UEI262221 UOE262216:UOE262221 UYA262216:UYA262221 VHW262216:VHW262221 VRS262216:VRS262221 WBO262216:WBO262221 WLK262216:WLK262221 WVG262216:WVG262221 C327588:C327593 IU327752:IU327757 SQ327752:SQ327757 ACM327752:ACM327757 AMI327752:AMI327757 AWE327752:AWE327757 BGA327752:BGA327757 BPW327752:BPW327757 BZS327752:BZS327757 CJO327752:CJO327757 CTK327752:CTK327757 DDG327752:DDG327757 DNC327752:DNC327757 DWY327752:DWY327757 EGU327752:EGU327757 EQQ327752:EQQ327757 FAM327752:FAM327757 FKI327752:FKI327757 FUE327752:FUE327757 GEA327752:GEA327757 GNW327752:GNW327757 GXS327752:GXS327757 HHO327752:HHO327757 HRK327752:HRK327757 IBG327752:IBG327757 ILC327752:ILC327757 IUY327752:IUY327757 JEU327752:JEU327757 JOQ327752:JOQ327757 JYM327752:JYM327757 KII327752:KII327757 KSE327752:KSE327757 LCA327752:LCA327757 LLW327752:LLW327757 LVS327752:LVS327757 MFO327752:MFO327757 MPK327752:MPK327757 MZG327752:MZG327757 NJC327752:NJC327757 NSY327752:NSY327757 OCU327752:OCU327757 OMQ327752:OMQ327757 OWM327752:OWM327757 PGI327752:PGI327757 PQE327752:PQE327757 QAA327752:QAA327757 QJW327752:QJW327757 QTS327752:QTS327757 RDO327752:RDO327757 RNK327752:RNK327757 RXG327752:RXG327757 SHC327752:SHC327757 SQY327752:SQY327757 TAU327752:TAU327757 TKQ327752:TKQ327757 TUM327752:TUM327757 UEI327752:UEI327757 UOE327752:UOE327757 UYA327752:UYA327757 VHW327752:VHW327757 VRS327752:VRS327757 WBO327752:WBO327757 WLK327752:WLK327757 WVG327752:WVG327757 C393124:C393129 IU393288:IU393293 SQ393288:SQ393293 ACM393288:ACM393293 AMI393288:AMI393293 AWE393288:AWE393293 BGA393288:BGA393293 BPW393288:BPW393293 BZS393288:BZS393293 CJO393288:CJO393293 CTK393288:CTK393293 DDG393288:DDG393293 DNC393288:DNC393293 DWY393288:DWY393293 EGU393288:EGU393293 EQQ393288:EQQ393293 FAM393288:FAM393293 FKI393288:FKI393293 FUE393288:FUE393293 GEA393288:GEA393293 GNW393288:GNW393293 GXS393288:GXS393293 HHO393288:HHO393293 HRK393288:HRK393293 IBG393288:IBG393293 ILC393288:ILC393293 IUY393288:IUY393293 JEU393288:JEU393293 JOQ393288:JOQ393293 JYM393288:JYM393293 KII393288:KII393293 KSE393288:KSE393293 LCA393288:LCA393293 LLW393288:LLW393293 LVS393288:LVS393293 MFO393288:MFO393293 MPK393288:MPK393293 MZG393288:MZG393293 NJC393288:NJC393293 NSY393288:NSY393293 OCU393288:OCU393293 OMQ393288:OMQ393293 OWM393288:OWM393293 PGI393288:PGI393293 PQE393288:PQE393293 QAA393288:QAA393293 QJW393288:QJW393293 QTS393288:QTS393293 RDO393288:RDO393293 RNK393288:RNK393293 RXG393288:RXG393293 SHC393288:SHC393293 SQY393288:SQY393293 TAU393288:TAU393293 TKQ393288:TKQ393293 TUM393288:TUM393293 UEI393288:UEI393293 UOE393288:UOE393293 UYA393288:UYA393293 VHW393288:VHW393293 VRS393288:VRS393293 WBO393288:WBO393293 WLK393288:WLK393293 WVG393288:WVG393293 C458660:C458665 IU458824:IU458829 SQ458824:SQ458829 ACM458824:ACM458829 AMI458824:AMI458829 AWE458824:AWE458829 BGA458824:BGA458829 BPW458824:BPW458829 BZS458824:BZS458829 CJO458824:CJO458829 CTK458824:CTK458829 DDG458824:DDG458829 DNC458824:DNC458829 DWY458824:DWY458829 EGU458824:EGU458829 EQQ458824:EQQ458829 FAM458824:FAM458829 FKI458824:FKI458829 FUE458824:FUE458829 GEA458824:GEA458829 GNW458824:GNW458829 GXS458824:GXS458829 HHO458824:HHO458829 HRK458824:HRK458829 IBG458824:IBG458829 ILC458824:ILC458829 IUY458824:IUY458829 JEU458824:JEU458829 JOQ458824:JOQ458829 JYM458824:JYM458829 KII458824:KII458829 KSE458824:KSE458829 LCA458824:LCA458829 LLW458824:LLW458829 LVS458824:LVS458829 MFO458824:MFO458829 MPK458824:MPK458829 MZG458824:MZG458829 NJC458824:NJC458829 NSY458824:NSY458829 OCU458824:OCU458829 OMQ458824:OMQ458829 OWM458824:OWM458829 PGI458824:PGI458829 PQE458824:PQE458829 QAA458824:QAA458829 QJW458824:QJW458829 QTS458824:QTS458829 RDO458824:RDO458829 RNK458824:RNK458829 RXG458824:RXG458829 SHC458824:SHC458829 SQY458824:SQY458829 TAU458824:TAU458829 TKQ458824:TKQ458829 TUM458824:TUM458829 UEI458824:UEI458829 UOE458824:UOE458829 UYA458824:UYA458829 VHW458824:VHW458829 VRS458824:VRS458829 WBO458824:WBO458829 WLK458824:WLK458829 WVG458824:WVG458829 C524196:C524201 IU524360:IU524365 SQ524360:SQ524365 ACM524360:ACM524365 AMI524360:AMI524365 AWE524360:AWE524365 BGA524360:BGA524365 BPW524360:BPW524365 BZS524360:BZS524365 CJO524360:CJO524365 CTK524360:CTK524365 DDG524360:DDG524365 DNC524360:DNC524365 DWY524360:DWY524365 EGU524360:EGU524365 EQQ524360:EQQ524365 FAM524360:FAM524365 FKI524360:FKI524365 FUE524360:FUE524365 GEA524360:GEA524365 GNW524360:GNW524365 GXS524360:GXS524365 HHO524360:HHO524365 HRK524360:HRK524365 IBG524360:IBG524365 ILC524360:ILC524365 IUY524360:IUY524365 JEU524360:JEU524365 JOQ524360:JOQ524365 JYM524360:JYM524365 KII524360:KII524365 KSE524360:KSE524365 LCA524360:LCA524365 LLW524360:LLW524365 LVS524360:LVS524365 MFO524360:MFO524365 MPK524360:MPK524365 MZG524360:MZG524365 NJC524360:NJC524365 NSY524360:NSY524365 OCU524360:OCU524365 OMQ524360:OMQ524365 OWM524360:OWM524365 PGI524360:PGI524365 PQE524360:PQE524365 QAA524360:QAA524365 QJW524360:QJW524365 QTS524360:QTS524365 RDO524360:RDO524365 RNK524360:RNK524365 RXG524360:RXG524365 SHC524360:SHC524365 SQY524360:SQY524365 TAU524360:TAU524365 TKQ524360:TKQ524365 TUM524360:TUM524365 UEI524360:UEI524365 UOE524360:UOE524365 UYA524360:UYA524365 VHW524360:VHW524365 VRS524360:VRS524365 WBO524360:WBO524365 WLK524360:WLK524365 WVG524360:WVG524365 C589732:C589737 IU589896:IU589901 SQ589896:SQ589901 ACM589896:ACM589901 AMI589896:AMI589901 AWE589896:AWE589901 BGA589896:BGA589901 BPW589896:BPW589901 BZS589896:BZS589901 CJO589896:CJO589901 CTK589896:CTK589901 DDG589896:DDG589901 DNC589896:DNC589901 DWY589896:DWY589901 EGU589896:EGU589901 EQQ589896:EQQ589901 FAM589896:FAM589901 FKI589896:FKI589901 FUE589896:FUE589901 GEA589896:GEA589901 GNW589896:GNW589901 GXS589896:GXS589901 HHO589896:HHO589901 HRK589896:HRK589901 IBG589896:IBG589901 ILC589896:ILC589901 IUY589896:IUY589901 JEU589896:JEU589901 JOQ589896:JOQ589901 JYM589896:JYM589901 KII589896:KII589901 KSE589896:KSE589901 LCA589896:LCA589901 LLW589896:LLW589901 LVS589896:LVS589901 MFO589896:MFO589901 MPK589896:MPK589901 MZG589896:MZG589901 NJC589896:NJC589901 NSY589896:NSY589901 OCU589896:OCU589901 OMQ589896:OMQ589901 OWM589896:OWM589901 PGI589896:PGI589901 PQE589896:PQE589901 QAA589896:QAA589901 QJW589896:QJW589901 QTS589896:QTS589901 RDO589896:RDO589901 RNK589896:RNK589901 RXG589896:RXG589901 SHC589896:SHC589901 SQY589896:SQY589901 TAU589896:TAU589901 TKQ589896:TKQ589901 TUM589896:TUM589901 UEI589896:UEI589901 UOE589896:UOE589901 UYA589896:UYA589901 VHW589896:VHW589901 VRS589896:VRS589901 WBO589896:WBO589901 WLK589896:WLK589901 WVG589896:WVG589901 C655268:C655273 IU655432:IU655437 SQ655432:SQ655437 ACM655432:ACM655437 AMI655432:AMI655437 AWE655432:AWE655437 BGA655432:BGA655437 BPW655432:BPW655437 BZS655432:BZS655437 CJO655432:CJO655437 CTK655432:CTK655437 DDG655432:DDG655437 DNC655432:DNC655437 DWY655432:DWY655437 EGU655432:EGU655437 EQQ655432:EQQ655437 FAM655432:FAM655437 FKI655432:FKI655437 FUE655432:FUE655437 GEA655432:GEA655437 GNW655432:GNW655437 GXS655432:GXS655437 HHO655432:HHO655437 HRK655432:HRK655437 IBG655432:IBG655437 ILC655432:ILC655437 IUY655432:IUY655437 JEU655432:JEU655437 JOQ655432:JOQ655437 JYM655432:JYM655437 KII655432:KII655437 KSE655432:KSE655437 LCA655432:LCA655437 LLW655432:LLW655437 LVS655432:LVS655437 MFO655432:MFO655437 MPK655432:MPK655437 MZG655432:MZG655437 NJC655432:NJC655437 NSY655432:NSY655437 OCU655432:OCU655437 OMQ655432:OMQ655437 OWM655432:OWM655437 PGI655432:PGI655437 PQE655432:PQE655437 QAA655432:QAA655437 QJW655432:QJW655437 QTS655432:QTS655437 RDO655432:RDO655437 RNK655432:RNK655437 RXG655432:RXG655437 SHC655432:SHC655437 SQY655432:SQY655437 TAU655432:TAU655437 TKQ655432:TKQ655437 TUM655432:TUM655437 UEI655432:UEI655437 UOE655432:UOE655437 UYA655432:UYA655437 VHW655432:VHW655437 VRS655432:VRS655437 WBO655432:WBO655437 WLK655432:WLK655437 WVG655432:WVG655437 C720804:C720809 IU720968:IU720973 SQ720968:SQ720973 ACM720968:ACM720973 AMI720968:AMI720973 AWE720968:AWE720973 BGA720968:BGA720973 BPW720968:BPW720973 BZS720968:BZS720973 CJO720968:CJO720973 CTK720968:CTK720973 DDG720968:DDG720973 DNC720968:DNC720973 DWY720968:DWY720973 EGU720968:EGU720973 EQQ720968:EQQ720973 FAM720968:FAM720973 FKI720968:FKI720973 FUE720968:FUE720973 GEA720968:GEA720973 GNW720968:GNW720973 GXS720968:GXS720973 HHO720968:HHO720973 HRK720968:HRK720973 IBG720968:IBG720973 ILC720968:ILC720973 IUY720968:IUY720973 JEU720968:JEU720973 JOQ720968:JOQ720973 JYM720968:JYM720973 KII720968:KII720973 KSE720968:KSE720973 LCA720968:LCA720973 LLW720968:LLW720973 LVS720968:LVS720973 MFO720968:MFO720973 MPK720968:MPK720973 MZG720968:MZG720973 NJC720968:NJC720973 NSY720968:NSY720973 OCU720968:OCU720973 OMQ720968:OMQ720973 OWM720968:OWM720973 PGI720968:PGI720973 PQE720968:PQE720973 QAA720968:QAA720973 QJW720968:QJW720973 QTS720968:QTS720973 RDO720968:RDO720973 RNK720968:RNK720973 RXG720968:RXG720973 SHC720968:SHC720973 SQY720968:SQY720973 TAU720968:TAU720973 TKQ720968:TKQ720973 TUM720968:TUM720973 UEI720968:UEI720973 UOE720968:UOE720973 UYA720968:UYA720973 VHW720968:VHW720973 VRS720968:VRS720973 WBO720968:WBO720973 WLK720968:WLK720973 WVG720968:WVG720973 C786340:C786345 IU786504:IU786509 SQ786504:SQ786509 ACM786504:ACM786509 AMI786504:AMI786509 AWE786504:AWE786509 BGA786504:BGA786509 BPW786504:BPW786509 BZS786504:BZS786509 CJO786504:CJO786509 CTK786504:CTK786509 DDG786504:DDG786509 DNC786504:DNC786509 DWY786504:DWY786509 EGU786504:EGU786509 EQQ786504:EQQ786509 FAM786504:FAM786509 FKI786504:FKI786509 FUE786504:FUE786509 GEA786504:GEA786509 GNW786504:GNW786509 GXS786504:GXS786509 HHO786504:HHO786509 HRK786504:HRK786509 IBG786504:IBG786509 ILC786504:ILC786509 IUY786504:IUY786509 JEU786504:JEU786509 JOQ786504:JOQ786509 JYM786504:JYM786509 KII786504:KII786509 KSE786504:KSE786509 LCA786504:LCA786509 LLW786504:LLW786509 LVS786504:LVS786509 MFO786504:MFO786509 MPK786504:MPK786509 MZG786504:MZG786509 NJC786504:NJC786509 NSY786504:NSY786509 OCU786504:OCU786509 OMQ786504:OMQ786509 OWM786504:OWM786509 PGI786504:PGI786509 PQE786504:PQE786509 QAA786504:QAA786509 QJW786504:QJW786509 QTS786504:QTS786509 RDO786504:RDO786509 RNK786504:RNK786509 RXG786504:RXG786509 SHC786504:SHC786509 SQY786504:SQY786509 TAU786504:TAU786509 TKQ786504:TKQ786509 TUM786504:TUM786509 UEI786504:UEI786509 UOE786504:UOE786509 UYA786504:UYA786509 VHW786504:VHW786509 VRS786504:VRS786509 WBO786504:WBO786509 WLK786504:WLK786509 WVG786504:WVG786509 C851876:C851881 IU852040:IU852045 SQ852040:SQ852045 ACM852040:ACM852045 AMI852040:AMI852045 AWE852040:AWE852045 BGA852040:BGA852045 BPW852040:BPW852045 BZS852040:BZS852045 CJO852040:CJO852045 CTK852040:CTK852045 DDG852040:DDG852045 DNC852040:DNC852045 DWY852040:DWY852045 EGU852040:EGU852045 EQQ852040:EQQ852045 FAM852040:FAM852045 FKI852040:FKI852045 FUE852040:FUE852045 GEA852040:GEA852045 GNW852040:GNW852045 GXS852040:GXS852045 HHO852040:HHO852045 HRK852040:HRK852045 IBG852040:IBG852045 ILC852040:ILC852045 IUY852040:IUY852045 JEU852040:JEU852045 JOQ852040:JOQ852045 JYM852040:JYM852045 KII852040:KII852045 KSE852040:KSE852045 LCA852040:LCA852045 LLW852040:LLW852045 LVS852040:LVS852045 MFO852040:MFO852045 MPK852040:MPK852045 MZG852040:MZG852045 NJC852040:NJC852045 NSY852040:NSY852045 OCU852040:OCU852045 OMQ852040:OMQ852045 OWM852040:OWM852045 PGI852040:PGI852045 PQE852040:PQE852045 QAA852040:QAA852045 QJW852040:QJW852045 QTS852040:QTS852045 RDO852040:RDO852045 RNK852040:RNK852045 RXG852040:RXG852045 SHC852040:SHC852045 SQY852040:SQY852045 TAU852040:TAU852045 TKQ852040:TKQ852045 TUM852040:TUM852045 UEI852040:UEI852045 UOE852040:UOE852045 UYA852040:UYA852045 VHW852040:VHW852045 VRS852040:VRS852045 WBO852040:WBO852045 WLK852040:WLK852045 WVG852040:WVG852045 C917412:C917417 IU917576:IU917581 SQ917576:SQ917581 ACM917576:ACM917581 AMI917576:AMI917581 AWE917576:AWE917581 BGA917576:BGA917581 BPW917576:BPW917581 BZS917576:BZS917581 CJO917576:CJO917581 CTK917576:CTK917581 DDG917576:DDG917581 DNC917576:DNC917581 DWY917576:DWY917581 EGU917576:EGU917581 EQQ917576:EQQ917581 FAM917576:FAM917581 FKI917576:FKI917581 FUE917576:FUE917581 GEA917576:GEA917581 GNW917576:GNW917581 GXS917576:GXS917581 HHO917576:HHO917581 HRK917576:HRK917581 IBG917576:IBG917581 ILC917576:ILC917581 IUY917576:IUY917581 JEU917576:JEU917581 JOQ917576:JOQ917581 JYM917576:JYM917581 KII917576:KII917581 KSE917576:KSE917581 LCA917576:LCA917581 LLW917576:LLW917581 LVS917576:LVS917581 MFO917576:MFO917581 MPK917576:MPK917581 MZG917576:MZG917581 NJC917576:NJC917581 NSY917576:NSY917581 OCU917576:OCU917581 OMQ917576:OMQ917581 OWM917576:OWM917581 PGI917576:PGI917581 PQE917576:PQE917581 QAA917576:QAA917581 QJW917576:QJW917581 QTS917576:QTS917581 RDO917576:RDO917581 RNK917576:RNK917581 RXG917576:RXG917581 SHC917576:SHC917581 SQY917576:SQY917581 TAU917576:TAU917581 TKQ917576:TKQ917581 TUM917576:TUM917581 UEI917576:UEI917581 UOE917576:UOE917581 UYA917576:UYA917581 VHW917576:VHW917581 VRS917576:VRS917581 WBO917576:WBO917581 WLK917576:WLK917581 WVG917576:WVG917581 C982948:C982953 IU983112:IU983117 SQ983112:SQ983117 ACM983112:ACM983117 AMI983112:AMI983117 AWE983112:AWE983117 BGA983112:BGA983117 BPW983112:BPW983117 BZS983112:BZS983117 CJO983112:CJO983117 CTK983112:CTK983117 DDG983112:DDG983117 DNC983112:DNC983117 DWY983112:DWY983117 EGU983112:EGU983117 EQQ983112:EQQ983117 FAM983112:FAM983117 FKI983112:FKI983117 FUE983112:FUE983117 GEA983112:GEA983117 GNW983112:GNW983117 GXS983112:GXS983117 HHO983112:HHO983117 HRK983112:HRK983117 IBG983112:IBG983117 ILC983112:ILC983117 IUY983112:IUY983117 JEU983112:JEU983117 JOQ983112:JOQ983117 JYM983112:JYM983117 KII983112:KII983117 KSE983112:KSE983117 LCA983112:LCA983117 LLW983112:LLW983117 LVS983112:LVS983117 MFO983112:MFO983117 MPK983112:MPK983117 MZG983112:MZG983117 NJC983112:NJC983117 NSY983112:NSY983117 OCU983112:OCU983117 OMQ983112:OMQ983117 OWM983112:OWM983117 PGI983112:PGI983117 PQE983112:PQE983117 QAA983112:QAA983117 QJW983112:QJW983117 QTS983112:QTS983117 RDO983112:RDO983117 RNK983112:RNK983117 RXG983112:RXG983117 SHC983112:SHC983117 SQY983112:SQY983117 TAU983112:TAU983117 TKQ983112:TKQ983117 TUM983112:TUM983117 UEI983112:UEI983117 UOE983112:UOE983117 UYA983112:UYA983117 VHW983112:VHW983117 VRS983112:VRS983117 WBO983112:WBO983117 WLK983112:WLK983117 WVG983112:WVG983117 UEI983056:UEI983061 IU64:IU69 SQ64:SQ69 ACM64:ACM69 AMI64:AMI69 AWE64:AWE69 BGA64:BGA69 BPW64:BPW69 BZS64:BZS69 CJO64:CJO69 CTK64:CTK69 DDG64:DDG69 DNC64:DNC69 DWY64:DWY69 EGU64:EGU69 EQQ64:EQQ69 FAM64:FAM69 FKI64:FKI69 FUE64:FUE69 GEA64:GEA69 GNW64:GNW69 GXS64:GXS69 HHO64:HHO69 HRK64:HRK69 IBG64:IBG69 ILC64:ILC69 IUY64:IUY69 JEU64:JEU69 JOQ64:JOQ69 JYM64:JYM69 KII64:KII69 KSE64:KSE69 LCA64:LCA69 LLW64:LLW69 LVS64:LVS69 MFO64:MFO69 MPK64:MPK69 MZG64:MZG69 NJC64:NJC69 NSY64:NSY69 OCU64:OCU69 OMQ64:OMQ69 OWM64:OWM69 PGI64:PGI69 PQE64:PQE69 QAA64:QAA69 QJW64:QJW69 QTS64:QTS69 RDO64:RDO69 RNK64:RNK69 RXG64:RXG69 SHC64:SHC69 SQY64:SQY69 TAU64:TAU69 TKQ64:TKQ69 TUM64:TUM69 UEI64:UEI69 UOE64:UOE69 UYA64:UYA69 VHW64:VHW69 VRS64:VRS69 WBO64:WBO69 WLK64:WLK69 WVG64:WVG69 C65436:C65441 IU65600:IU65605 SQ65600:SQ65605 ACM65600:ACM65605 AMI65600:AMI65605 AWE65600:AWE65605 BGA65600:BGA65605 BPW65600:BPW65605 BZS65600:BZS65605 CJO65600:CJO65605 CTK65600:CTK65605 DDG65600:DDG65605 DNC65600:DNC65605 DWY65600:DWY65605 EGU65600:EGU65605 EQQ65600:EQQ65605 FAM65600:FAM65605 FKI65600:FKI65605 FUE65600:FUE65605 GEA65600:GEA65605 GNW65600:GNW65605 GXS65600:GXS65605 HHO65600:HHO65605 HRK65600:HRK65605 IBG65600:IBG65605 ILC65600:ILC65605 IUY65600:IUY65605 JEU65600:JEU65605 JOQ65600:JOQ65605 JYM65600:JYM65605 KII65600:KII65605 KSE65600:KSE65605 LCA65600:LCA65605 LLW65600:LLW65605 LVS65600:LVS65605 MFO65600:MFO65605 MPK65600:MPK65605 MZG65600:MZG65605 NJC65600:NJC65605 NSY65600:NSY65605 OCU65600:OCU65605 OMQ65600:OMQ65605 OWM65600:OWM65605 PGI65600:PGI65605 PQE65600:PQE65605 QAA65600:QAA65605 QJW65600:QJW65605 QTS65600:QTS65605 RDO65600:RDO65605 RNK65600:RNK65605 RXG65600:RXG65605 SHC65600:SHC65605 SQY65600:SQY65605 TAU65600:TAU65605 TKQ65600:TKQ65605 TUM65600:TUM65605 UEI65600:UEI65605 UOE65600:UOE65605 UYA65600:UYA65605 VHW65600:VHW65605 VRS65600:VRS65605 WBO65600:WBO65605 WLK65600:WLK65605 WVG65600:WVG65605 C130972:C130977 IU131136:IU131141 SQ131136:SQ131141 ACM131136:ACM131141 AMI131136:AMI131141 AWE131136:AWE131141 BGA131136:BGA131141 BPW131136:BPW131141 BZS131136:BZS131141 CJO131136:CJO131141 CTK131136:CTK131141 DDG131136:DDG131141 DNC131136:DNC131141 DWY131136:DWY131141 EGU131136:EGU131141 EQQ131136:EQQ131141 FAM131136:FAM131141 FKI131136:FKI131141 FUE131136:FUE131141 GEA131136:GEA131141 GNW131136:GNW131141 GXS131136:GXS131141 HHO131136:HHO131141 HRK131136:HRK131141 IBG131136:IBG131141 ILC131136:ILC131141 IUY131136:IUY131141 JEU131136:JEU131141 JOQ131136:JOQ131141 JYM131136:JYM131141 KII131136:KII131141 KSE131136:KSE131141 LCA131136:LCA131141 LLW131136:LLW131141 LVS131136:LVS131141 MFO131136:MFO131141 MPK131136:MPK131141 MZG131136:MZG131141 NJC131136:NJC131141 NSY131136:NSY131141 OCU131136:OCU131141 OMQ131136:OMQ131141 OWM131136:OWM131141 PGI131136:PGI131141 PQE131136:PQE131141 QAA131136:QAA131141 QJW131136:QJW131141 QTS131136:QTS131141 RDO131136:RDO131141 RNK131136:RNK131141 RXG131136:RXG131141 SHC131136:SHC131141 SQY131136:SQY131141 TAU131136:TAU131141 TKQ131136:TKQ131141 TUM131136:TUM131141 UEI131136:UEI131141 UOE131136:UOE131141 UYA131136:UYA131141 VHW131136:VHW131141 VRS131136:VRS131141 WBO131136:WBO131141 WLK131136:WLK131141 WVG131136:WVG131141 C196508:C196513 IU196672:IU196677 SQ196672:SQ196677 ACM196672:ACM196677 AMI196672:AMI196677 AWE196672:AWE196677 BGA196672:BGA196677 BPW196672:BPW196677 BZS196672:BZS196677 CJO196672:CJO196677 CTK196672:CTK196677 DDG196672:DDG196677 DNC196672:DNC196677 DWY196672:DWY196677 EGU196672:EGU196677 EQQ196672:EQQ196677 FAM196672:FAM196677 FKI196672:FKI196677 FUE196672:FUE196677 GEA196672:GEA196677 GNW196672:GNW196677 GXS196672:GXS196677 HHO196672:HHO196677 HRK196672:HRK196677 IBG196672:IBG196677 ILC196672:ILC196677 IUY196672:IUY196677 JEU196672:JEU196677 JOQ196672:JOQ196677 JYM196672:JYM196677 KII196672:KII196677 KSE196672:KSE196677 LCA196672:LCA196677 LLW196672:LLW196677 LVS196672:LVS196677 MFO196672:MFO196677 MPK196672:MPK196677 MZG196672:MZG196677 NJC196672:NJC196677 NSY196672:NSY196677 OCU196672:OCU196677 OMQ196672:OMQ196677 OWM196672:OWM196677 PGI196672:PGI196677 PQE196672:PQE196677 QAA196672:QAA196677 QJW196672:QJW196677 QTS196672:QTS196677 RDO196672:RDO196677 RNK196672:RNK196677 RXG196672:RXG196677 SHC196672:SHC196677 SQY196672:SQY196677 TAU196672:TAU196677 TKQ196672:TKQ196677 TUM196672:TUM196677 UEI196672:UEI196677 UOE196672:UOE196677 UYA196672:UYA196677 VHW196672:VHW196677 VRS196672:VRS196677 WBO196672:WBO196677 WLK196672:WLK196677 WVG196672:WVG196677 C262044:C262049 IU262208:IU262213 SQ262208:SQ262213 ACM262208:ACM262213 AMI262208:AMI262213 AWE262208:AWE262213 BGA262208:BGA262213 BPW262208:BPW262213 BZS262208:BZS262213 CJO262208:CJO262213 CTK262208:CTK262213 DDG262208:DDG262213 DNC262208:DNC262213 DWY262208:DWY262213 EGU262208:EGU262213 EQQ262208:EQQ262213 FAM262208:FAM262213 FKI262208:FKI262213 FUE262208:FUE262213 GEA262208:GEA262213 GNW262208:GNW262213 GXS262208:GXS262213 HHO262208:HHO262213 HRK262208:HRK262213 IBG262208:IBG262213 ILC262208:ILC262213 IUY262208:IUY262213 JEU262208:JEU262213 JOQ262208:JOQ262213 JYM262208:JYM262213 KII262208:KII262213 KSE262208:KSE262213 LCA262208:LCA262213 LLW262208:LLW262213 LVS262208:LVS262213 MFO262208:MFO262213 MPK262208:MPK262213 MZG262208:MZG262213 NJC262208:NJC262213 NSY262208:NSY262213 OCU262208:OCU262213 OMQ262208:OMQ262213 OWM262208:OWM262213 PGI262208:PGI262213 PQE262208:PQE262213 QAA262208:QAA262213 QJW262208:QJW262213 QTS262208:QTS262213 RDO262208:RDO262213 RNK262208:RNK262213 RXG262208:RXG262213 SHC262208:SHC262213 SQY262208:SQY262213 TAU262208:TAU262213 TKQ262208:TKQ262213 TUM262208:TUM262213 UEI262208:UEI262213 UOE262208:UOE262213 UYA262208:UYA262213 VHW262208:VHW262213 VRS262208:VRS262213 WBO262208:WBO262213 WLK262208:WLK262213 WVG262208:WVG262213 C327580:C327585 IU327744:IU327749 SQ327744:SQ327749 ACM327744:ACM327749 AMI327744:AMI327749 AWE327744:AWE327749 BGA327744:BGA327749 BPW327744:BPW327749 BZS327744:BZS327749 CJO327744:CJO327749 CTK327744:CTK327749 DDG327744:DDG327749 DNC327744:DNC327749 DWY327744:DWY327749 EGU327744:EGU327749 EQQ327744:EQQ327749 FAM327744:FAM327749 FKI327744:FKI327749 FUE327744:FUE327749 GEA327744:GEA327749 GNW327744:GNW327749 GXS327744:GXS327749 HHO327744:HHO327749 HRK327744:HRK327749 IBG327744:IBG327749 ILC327744:ILC327749 IUY327744:IUY327749 JEU327744:JEU327749 JOQ327744:JOQ327749 JYM327744:JYM327749 KII327744:KII327749 KSE327744:KSE327749 LCA327744:LCA327749 LLW327744:LLW327749 LVS327744:LVS327749 MFO327744:MFO327749 MPK327744:MPK327749 MZG327744:MZG327749 NJC327744:NJC327749 NSY327744:NSY327749 OCU327744:OCU327749 OMQ327744:OMQ327749 OWM327744:OWM327749 PGI327744:PGI327749 PQE327744:PQE327749 QAA327744:QAA327749 QJW327744:QJW327749 QTS327744:QTS327749 RDO327744:RDO327749 RNK327744:RNK327749 RXG327744:RXG327749 SHC327744:SHC327749 SQY327744:SQY327749 TAU327744:TAU327749 TKQ327744:TKQ327749 TUM327744:TUM327749 UEI327744:UEI327749 UOE327744:UOE327749 UYA327744:UYA327749 VHW327744:VHW327749 VRS327744:VRS327749 WBO327744:WBO327749 WLK327744:WLK327749 WVG327744:WVG327749 C393116:C393121 IU393280:IU393285 SQ393280:SQ393285 ACM393280:ACM393285 AMI393280:AMI393285 AWE393280:AWE393285 BGA393280:BGA393285 BPW393280:BPW393285 BZS393280:BZS393285 CJO393280:CJO393285 CTK393280:CTK393285 DDG393280:DDG393285 DNC393280:DNC393285 DWY393280:DWY393285 EGU393280:EGU393285 EQQ393280:EQQ393285 FAM393280:FAM393285 FKI393280:FKI393285 FUE393280:FUE393285 GEA393280:GEA393285 GNW393280:GNW393285 GXS393280:GXS393285 HHO393280:HHO393285 HRK393280:HRK393285 IBG393280:IBG393285 ILC393280:ILC393285 IUY393280:IUY393285 JEU393280:JEU393285 JOQ393280:JOQ393285 JYM393280:JYM393285 KII393280:KII393285 KSE393280:KSE393285 LCA393280:LCA393285 LLW393280:LLW393285 LVS393280:LVS393285 MFO393280:MFO393285 MPK393280:MPK393285 MZG393280:MZG393285 NJC393280:NJC393285 NSY393280:NSY393285 OCU393280:OCU393285 OMQ393280:OMQ393285 OWM393280:OWM393285 PGI393280:PGI393285 PQE393280:PQE393285 QAA393280:QAA393285 QJW393280:QJW393285 QTS393280:QTS393285 RDO393280:RDO393285 RNK393280:RNK393285 RXG393280:RXG393285 SHC393280:SHC393285 SQY393280:SQY393285 TAU393280:TAU393285 TKQ393280:TKQ393285 TUM393280:TUM393285 UEI393280:UEI393285 UOE393280:UOE393285 UYA393280:UYA393285 VHW393280:VHW393285 VRS393280:VRS393285 WBO393280:WBO393285 WLK393280:WLK393285 WVG393280:WVG393285 C458652:C458657 IU458816:IU458821 SQ458816:SQ458821 ACM458816:ACM458821 AMI458816:AMI458821 AWE458816:AWE458821 BGA458816:BGA458821 BPW458816:BPW458821 BZS458816:BZS458821 CJO458816:CJO458821 CTK458816:CTK458821 DDG458816:DDG458821 DNC458816:DNC458821 DWY458816:DWY458821 EGU458816:EGU458821 EQQ458816:EQQ458821 FAM458816:FAM458821 FKI458816:FKI458821 FUE458816:FUE458821 GEA458816:GEA458821 GNW458816:GNW458821 GXS458816:GXS458821 HHO458816:HHO458821 HRK458816:HRK458821 IBG458816:IBG458821 ILC458816:ILC458821 IUY458816:IUY458821 JEU458816:JEU458821 JOQ458816:JOQ458821 JYM458816:JYM458821 KII458816:KII458821 KSE458816:KSE458821 LCA458816:LCA458821 LLW458816:LLW458821 LVS458816:LVS458821 MFO458816:MFO458821 MPK458816:MPK458821 MZG458816:MZG458821 NJC458816:NJC458821 NSY458816:NSY458821 OCU458816:OCU458821 OMQ458816:OMQ458821 OWM458816:OWM458821 PGI458816:PGI458821 PQE458816:PQE458821 QAA458816:QAA458821 QJW458816:QJW458821 QTS458816:QTS458821 RDO458816:RDO458821 RNK458816:RNK458821 RXG458816:RXG458821 SHC458816:SHC458821 SQY458816:SQY458821 TAU458816:TAU458821 TKQ458816:TKQ458821 TUM458816:TUM458821 UEI458816:UEI458821 UOE458816:UOE458821 UYA458816:UYA458821 VHW458816:VHW458821 VRS458816:VRS458821 WBO458816:WBO458821 WLK458816:WLK458821 WVG458816:WVG458821 C524188:C524193 IU524352:IU524357 SQ524352:SQ524357 ACM524352:ACM524357 AMI524352:AMI524357 AWE524352:AWE524357 BGA524352:BGA524357 BPW524352:BPW524357 BZS524352:BZS524357 CJO524352:CJO524357 CTK524352:CTK524357 DDG524352:DDG524357 DNC524352:DNC524357 DWY524352:DWY524357 EGU524352:EGU524357 EQQ524352:EQQ524357 FAM524352:FAM524357 FKI524352:FKI524357 FUE524352:FUE524357 GEA524352:GEA524357 GNW524352:GNW524357 GXS524352:GXS524357 HHO524352:HHO524357 HRK524352:HRK524357 IBG524352:IBG524357 ILC524352:ILC524357 IUY524352:IUY524357 JEU524352:JEU524357 JOQ524352:JOQ524357 JYM524352:JYM524357 KII524352:KII524357 KSE524352:KSE524357 LCA524352:LCA524357 LLW524352:LLW524357 LVS524352:LVS524357 MFO524352:MFO524357 MPK524352:MPK524357 MZG524352:MZG524357 NJC524352:NJC524357 NSY524352:NSY524357 OCU524352:OCU524357 OMQ524352:OMQ524357 OWM524352:OWM524357 PGI524352:PGI524357 PQE524352:PQE524357 QAA524352:QAA524357 QJW524352:QJW524357 QTS524352:QTS524357 RDO524352:RDO524357 RNK524352:RNK524357 RXG524352:RXG524357 SHC524352:SHC524357 SQY524352:SQY524357 TAU524352:TAU524357 TKQ524352:TKQ524357 TUM524352:TUM524357 UEI524352:UEI524357 UOE524352:UOE524357 UYA524352:UYA524357 VHW524352:VHW524357 VRS524352:VRS524357 WBO524352:WBO524357 WLK524352:WLK524357 WVG524352:WVG524357 C589724:C589729 IU589888:IU589893 SQ589888:SQ589893 ACM589888:ACM589893 AMI589888:AMI589893 AWE589888:AWE589893 BGA589888:BGA589893 BPW589888:BPW589893 BZS589888:BZS589893 CJO589888:CJO589893 CTK589888:CTK589893 DDG589888:DDG589893 DNC589888:DNC589893 DWY589888:DWY589893 EGU589888:EGU589893 EQQ589888:EQQ589893 FAM589888:FAM589893 FKI589888:FKI589893 FUE589888:FUE589893 GEA589888:GEA589893 GNW589888:GNW589893 GXS589888:GXS589893 HHO589888:HHO589893 HRK589888:HRK589893 IBG589888:IBG589893 ILC589888:ILC589893 IUY589888:IUY589893 JEU589888:JEU589893 JOQ589888:JOQ589893 JYM589888:JYM589893 KII589888:KII589893 KSE589888:KSE589893 LCA589888:LCA589893 LLW589888:LLW589893 LVS589888:LVS589893 MFO589888:MFO589893 MPK589888:MPK589893 MZG589888:MZG589893 NJC589888:NJC589893 NSY589888:NSY589893 OCU589888:OCU589893 OMQ589888:OMQ589893 OWM589888:OWM589893 PGI589888:PGI589893 PQE589888:PQE589893 QAA589888:QAA589893 QJW589888:QJW589893 QTS589888:QTS589893 RDO589888:RDO589893 RNK589888:RNK589893 RXG589888:RXG589893 SHC589888:SHC589893 SQY589888:SQY589893 TAU589888:TAU589893 TKQ589888:TKQ589893 TUM589888:TUM589893 UEI589888:UEI589893 UOE589888:UOE589893 UYA589888:UYA589893 VHW589888:VHW589893 VRS589888:VRS589893 WBO589888:WBO589893 WLK589888:WLK589893 WVG589888:WVG589893 C655260:C655265 IU655424:IU655429 SQ655424:SQ655429 ACM655424:ACM655429 AMI655424:AMI655429 AWE655424:AWE655429 BGA655424:BGA655429 BPW655424:BPW655429 BZS655424:BZS655429 CJO655424:CJO655429 CTK655424:CTK655429 DDG655424:DDG655429 DNC655424:DNC655429 DWY655424:DWY655429 EGU655424:EGU655429 EQQ655424:EQQ655429 FAM655424:FAM655429 FKI655424:FKI655429 FUE655424:FUE655429 GEA655424:GEA655429 GNW655424:GNW655429 GXS655424:GXS655429 HHO655424:HHO655429 HRK655424:HRK655429 IBG655424:IBG655429 ILC655424:ILC655429 IUY655424:IUY655429 JEU655424:JEU655429 JOQ655424:JOQ655429 JYM655424:JYM655429 KII655424:KII655429 KSE655424:KSE655429 LCA655424:LCA655429 LLW655424:LLW655429 LVS655424:LVS655429 MFO655424:MFO655429 MPK655424:MPK655429 MZG655424:MZG655429 NJC655424:NJC655429 NSY655424:NSY655429 OCU655424:OCU655429 OMQ655424:OMQ655429 OWM655424:OWM655429 PGI655424:PGI655429 PQE655424:PQE655429 QAA655424:QAA655429 QJW655424:QJW655429 QTS655424:QTS655429 RDO655424:RDO655429 RNK655424:RNK655429 RXG655424:RXG655429 SHC655424:SHC655429 SQY655424:SQY655429 TAU655424:TAU655429 TKQ655424:TKQ655429 TUM655424:TUM655429 UEI655424:UEI655429 UOE655424:UOE655429 UYA655424:UYA655429 VHW655424:VHW655429 VRS655424:VRS655429 WBO655424:WBO655429 WLK655424:WLK655429 WVG655424:WVG655429 C720796:C720801 IU720960:IU720965 SQ720960:SQ720965 ACM720960:ACM720965 AMI720960:AMI720965 AWE720960:AWE720965 BGA720960:BGA720965 BPW720960:BPW720965 BZS720960:BZS720965 CJO720960:CJO720965 CTK720960:CTK720965 DDG720960:DDG720965 DNC720960:DNC720965 DWY720960:DWY720965 EGU720960:EGU720965 EQQ720960:EQQ720965 FAM720960:FAM720965 FKI720960:FKI720965 FUE720960:FUE720965 GEA720960:GEA720965 GNW720960:GNW720965 GXS720960:GXS720965 HHO720960:HHO720965 HRK720960:HRK720965 IBG720960:IBG720965 ILC720960:ILC720965 IUY720960:IUY720965 JEU720960:JEU720965 JOQ720960:JOQ720965 JYM720960:JYM720965 KII720960:KII720965 KSE720960:KSE720965 LCA720960:LCA720965 LLW720960:LLW720965 LVS720960:LVS720965 MFO720960:MFO720965 MPK720960:MPK720965 MZG720960:MZG720965 NJC720960:NJC720965 NSY720960:NSY720965 OCU720960:OCU720965 OMQ720960:OMQ720965 OWM720960:OWM720965 PGI720960:PGI720965 PQE720960:PQE720965 QAA720960:QAA720965 QJW720960:QJW720965 QTS720960:QTS720965 RDO720960:RDO720965 RNK720960:RNK720965 RXG720960:RXG720965 SHC720960:SHC720965 SQY720960:SQY720965 TAU720960:TAU720965 TKQ720960:TKQ720965 TUM720960:TUM720965 UEI720960:UEI720965 UOE720960:UOE720965 UYA720960:UYA720965 VHW720960:VHW720965 VRS720960:VRS720965 WBO720960:WBO720965 WLK720960:WLK720965 WVG720960:WVG720965 C786332:C786337 IU786496:IU786501 SQ786496:SQ786501 ACM786496:ACM786501 AMI786496:AMI786501 AWE786496:AWE786501 BGA786496:BGA786501 BPW786496:BPW786501 BZS786496:BZS786501 CJO786496:CJO786501 CTK786496:CTK786501 DDG786496:DDG786501 DNC786496:DNC786501 DWY786496:DWY786501 EGU786496:EGU786501 EQQ786496:EQQ786501 FAM786496:FAM786501 FKI786496:FKI786501 FUE786496:FUE786501 GEA786496:GEA786501 GNW786496:GNW786501 GXS786496:GXS786501 HHO786496:HHO786501 HRK786496:HRK786501 IBG786496:IBG786501 ILC786496:ILC786501 IUY786496:IUY786501 JEU786496:JEU786501 JOQ786496:JOQ786501 JYM786496:JYM786501 KII786496:KII786501 KSE786496:KSE786501 LCA786496:LCA786501 LLW786496:LLW786501 LVS786496:LVS786501 MFO786496:MFO786501 MPK786496:MPK786501 MZG786496:MZG786501 NJC786496:NJC786501 NSY786496:NSY786501 OCU786496:OCU786501 OMQ786496:OMQ786501 OWM786496:OWM786501 PGI786496:PGI786501 PQE786496:PQE786501 QAA786496:QAA786501 QJW786496:QJW786501 QTS786496:QTS786501 RDO786496:RDO786501 RNK786496:RNK786501 RXG786496:RXG786501 SHC786496:SHC786501 SQY786496:SQY786501 TAU786496:TAU786501 TKQ786496:TKQ786501 TUM786496:TUM786501 UEI786496:UEI786501 UOE786496:UOE786501 UYA786496:UYA786501 VHW786496:VHW786501 VRS786496:VRS786501 WBO786496:WBO786501 WLK786496:WLK786501 WVG786496:WVG786501 C851868:C851873 IU852032:IU852037 SQ852032:SQ852037 ACM852032:ACM852037 AMI852032:AMI852037 AWE852032:AWE852037 BGA852032:BGA852037 BPW852032:BPW852037 BZS852032:BZS852037 CJO852032:CJO852037 CTK852032:CTK852037 DDG852032:DDG852037 DNC852032:DNC852037 DWY852032:DWY852037 EGU852032:EGU852037 EQQ852032:EQQ852037 FAM852032:FAM852037 FKI852032:FKI852037 FUE852032:FUE852037 GEA852032:GEA852037 GNW852032:GNW852037 GXS852032:GXS852037 HHO852032:HHO852037 HRK852032:HRK852037 IBG852032:IBG852037 ILC852032:ILC852037 IUY852032:IUY852037 JEU852032:JEU852037 JOQ852032:JOQ852037 JYM852032:JYM852037 KII852032:KII852037 KSE852032:KSE852037 LCA852032:LCA852037 LLW852032:LLW852037 LVS852032:LVS852037 MFO852032:MFO852037 MPK852032:MPK852037 MZG852032:MZG852037 NJC852032:NJC852037 NSY852032:NSY852037 OCU852032:OCU852037 OMQ852032:OMQ852037 OWM852032:OWM852037 PGI852032:PGI852037 PQE852032:PQE852037 QAA852032:QAA852037 QJW852032:QJW852037 QTS852032:QTS852037 RDO852032:RDO852037 RNK852032:RNK852037 RXG852032:RXG852037 SHC852032:SHC852037 SQY852032:SQY852037 TAU852032:TAU852037 TKQ852032:TKQ852037 TUM852032:TUM852037 UEI852032:UEI852037 UOE852032:UOE852037 UYA852032:UYA852037 VHW852032:VHW852037 VRS852032:VRS852037 WBO852032:WBO852037 WLK852032:WLK852037 WVG852032:WVG852037 C917404:C917409 IU917568:IU917573 SQ917568:SQ917573 ACM917568:ACM917573 AMI917568:AMI917573 AWE917568:AWE917573 BGA917568:BGA917573 BPW917568:BPW917573 BZS917568:BZS917573 CJO917568:CJO917573 CTK917568:CTK917573 DDG917568:DDG917573 DNC917568:DNC917573 DWY917568:DWY917573 EGU917568:EGU917573 EQQ917568:EQQ917573 FAM917568:FAM917573 FKI917568:FKI917573 FUE917568:FUE917573 GEA917568:GEA917573 GNW917568:GNW917573 GXS917568:GXS917573 HHO917568:HHO917573 HRK917568:HRK917573 IBG917568:IBG917573 ILC917568:ILC917573 IUY917568:IUY917573 JEU917568:JEU917573 JOQ917568:JOQ917573 JYM917568:JYM917573 KII917568:KII917573 KSE917568:KSE917573 LCA917568:LCA917573 LLW917568:LLW917573 LVS917568:LVS917573 MFO917568:MFO917573 MPK917568:MPK917573 MZG917568:MZG917573 NJC917568:NJC917573 NSY917568:NSY917573 OCU917568:OCU917573 OMQ917568:OMQ917573 OWM917568:OWM917573 PGI917568:PGI917573 PQE917568:PQE917573 QAA917568:QAA917573 QJW917568:QJW917573 QTS917568:QTS917573 RDO917568:RDO917573 RNK917568:RNK917573 RXG917568:RXG917573 SHC917568:SHC917573 SQY917568:SQY917573 TAU917568:TAU917573 TKQ917568:TKQ917573 TUM917568:TUM917573 UEI917568:UEI917573 UOE917568:UOE917573 UYA917568:UYA917573 VHW917568:VHW917573 VRS917568:VRS917573 WBO917568:WBO917573 WLK917568:WLK917573 WVG917568:WVG917573 C982940:C982945 IU983104:IU983109 SQ983104:SQ983109 ACM983104:ACM983109 AMI983104:AMI983109 AWE983104:AWE983109 BGA983104:BGA983109 BPW983104:BPW983109 BZS983104:BZS983109 CJO983104:CJO983109 CTK983104:CTK983109 DDG983104:DDG983109 DNC983104:DNC983109 DWY983104:DWY983109 EGU983104:EGU983109 EQQ983104:EQQ983109 FAM983104:FAM983109 FKI983104:FKI983109 FUE983104:FUE983109 GEA983104:GEA983109 GNW983104:GNW983109 GXS983104:GXS983109 HHO983104:HHO983109 HRK983104:HRK983109 IBG983104:IBG983109 ILC983104:ILC983109 IUY983104:IUY983109 JEU983104:JEU983109 JOQ983104:JOQ983109 JYM983104:JYM983109 KII983104:KII983109 KSE983104:KSE983109 LCA983104:LCA983109 LLW983104:LLW983109 LVS983104:LVS983109 MFO983104:MFO983109 MPK983104:MPK983109 MZG983104:MZG983109 NJC983104:NJC983109 NSY983104:NSY983109 OCU983104:OCU983109 OMQ983104:OMQ983109 OWM983104:OWM983109 PGI983104:PGI983109 PQE983104:PQE983109 QAA983104:QAA983109 QJW983104:QJW983109 QTS983104:QTS983109 RDO983104:RDO983109 RNK983104:RNK983109 RXG983104:RXG983109 SHC983104:SHC983109 SQY983104:SQY983109 TAU983104:TAU983109 TKQ983104:TKQ983109 TUM983104:TUM983109 UEI983104:UEI983109 UOE983104:UOE983109 UYA983104:UYA983109 VHW983104:VHW983109 VRS983104:VRS983109 WBO983104:WBO983109 WLK983104:WLK983109 WVG983104:WVG983109 UOE983056:UOE983061 IU56:IU61 SQ56:SQ61 ACM56:ACM61 AMI56:AMI61 AWE56:AWE61 BGA56:BGA61 BPW56:BPW61 BZS56:BZS61 CJO56:CJO61 CTK56:CTK61 DDG56:DDG61 DNC56:DNC61 DWY56:DWY61 EGU56:EGU61 EQQ56:EQQ61 FAM56:FAM61 FKI56:FKI61 FUE56:FUE61 GEA56:GEA61 GNW56:GNW61 GXS56:GXS61 HHO56:HHO61 HRK56:HRK61 IBG56:IBG61 ILC56:ILC61 IUY56:IUY61 JEU56:JEU61 JOQ56:JOQ61 JYM56:JYM61 KII56:KII61 KSE56:KSE61 LCA56:LCA61 LLW56:LLW61 LVS56:LVS61 MFO56:MFO61 MPK56:MPK61 MZG56:MZG61 NJC56:NJC61 NSY56:NSY61 OCU56:OCU61 OMQ56:OMQ61 OWM56:OWM61 PGI56:PGI61 PQE56:PQE61 QAA56:QAA61 QJW56:QJW61 QTS56:QTS61 RDO56:RDO61 RNK56:RNK61 RXG56:RXG61 SHC56:SHC61 SQY56:SQY61 TAU56:TAU61 TKQ56:TKQ61 TUM56:TUM61 UEI56:UEI61 UOE56:UOE61 UYA56:UYA61 VHW56:VHW61 VRS56:VRS61 WBO56:WBO61 WLK56:WLK61 WVG56:WVG61 C65428:C65433 IU65592:IU65597 SQ65592:SQ65597 ACM65592:ACM65597 AMI65592:AMI65597 AWE65592:AWE65597 BGA65592:BGA65597 BPW65592:BPW65597 BZS65592:BZS65597 CJO65592:CJO65597 CTK65592:CTK65597 DDG65592:DDG65597 DNC65592:DNC65597 DWY65592:DWY65597 EGU65592:EGU65597 EQQ65592:EQQ65597 FAM65592:FAM65597 FKI65592:FKI65597 FUE65592:FUE65597 GEA65592:GEA65597 GNW65592:GNW65597 GXS65592:GXS65597 HHO65592:HHO65597 HRK65592:HRK65597 IBG65592:IBG65597 ILC65592:ILC65597 IUY65592:IUY65597 JEU65592:JEU65597 JOQ65592:JOQ65597 JYM65592:JYM65597 KII65592:KII65597 KSE65592:KSE65597 LCA65592:LCA65597 LLW65592:LLW65597 LVS65592:LVS65597 MFO65592:MFO65597 MPK65592:MPK65597 MZG65592:MZG65597 NJC65592:NJC65597 NSY65592:NSY65597 OCU65592:OCU65597 OMQ65592:OMQ65597 OWM65592:OWM65597 PGI65592:PGI65597 PQE65592:PQE65597 QAA65592:QAA65597 QJW65592:QJW65597 QTS65592:QTS65597 RDO65592:RDO65597 RNK65592:RNK65597 RXG65592:RXG65597 SHC65592:SHC65597 SQY65592:SQY65597 TAU65592:TAU65597 TKQ65592:TKQ65597 TUM65592:TUM65597 UEI65592:UEI65597 UOE65592:UOE65597 UYA65592:UYA65597 VHW65592:VHW65597 VRS65592:VRS65597 WBO65592:WBO65597 WLK65592:WLK65597 WVG65592:WVG65597 C130964:C130969 IU131128:IU131133 SQ131128:SQ131133 ACM131128:ACM131133 AMI131128:AMI131133 AWE131128:AWE131133 BGA131128:BGA131133 BPW131128:BPW131133 BZS131128:BZS131133 CJO131128:CJO131133 CTK131128:CTK131133 DDG131128:DDG131133 DNC131128:DNC131133 DWY131128:DWY131133 EGU131128:EGU131133 EQQ131128:EQQ131133 FAM131128:FAM131133 FKI131128:FKI131133 FUE131128:FUE131133 GEA131128:GEA131133 GNW131128:GNW131133 GXS131128:GXS131133 HHO131128:HHO131133 HRK131128:HRK131133 IBG131128:IBG131133 ILC131128:ILC131133 IUY131128:IUY131133 JEU131128:JEU131133 JOQ131128:JOQ131133 JYM131128:JYM131133 KII131128:KII131133 KSE131128:KSE131133 LCA131128:LCA131133 LLW131128:LLW131133 LVS131128:LVS131133 MFO131128:MFO131133 MPK131128:MPK131133 MZG131128:MZG131133 NJC131128:NJC131133 NSY131128:NSY131133 OCU131128:OCU131133 OMQ131128:OMQ131133 OWM131128:OWM131133 PGI131128:PGI131133 PQE131128:PQE131133 QAA131128:QAA131133 QJW131128:QJW131133 QTS131128:QTS131133 RDO131128:RDO131133 RNK131128:RNK131133 RXG131128:RXG131133 SHC131128:SHC131133 SQY131128:SQY131133 TAU131128:TAU131133 TKQ131128:TKQ131133 TUM131128:TUM131133 UEI131128:UEI131133 UOE131128:UOE131133 UYA131128:UYA131133 VHW131128:VHW131133 VRS131128:VRS131133 WBO131128:WBO131133 WLK131128:WLK131133 WVG131128:WVG131133 C196500:C196505 IU196664:IU196669 SQ196664:SQ196669 ACM196664:ACM196669 AMI196664:AMI196669 AWE196664:AWE196669 BGA196664:BGA196669 BPW196664:BPW196669 BZS196664:BZS196669 CJO196664:CJO196669 CTK196664:CTK196669 DDG196664:DDG196669 DNC196664:DNC196669 DWY196664:DWY196669 EGU196664:EGU196669 EQQ196664:EQQ196669 FAM196664:FAM196669 FKI196664:FKI196669 FUE196664:FUE196669 GEA196664:GEA196669 GNW196664:GNW196669 GXS196664:GXS196669 HHO196664:HHO196669 HRK196664:HRK196669 IBG196664:IBG196669 ILC196664:ILC196669 IUY196664:IUY196669 JEU196664:JEU196669 JOQ196664:JOQ196669 JYM196664:JYM196669 KII196664:KII196669 KSE196664:KSE196669 LCA196664:LCA196669 LLW196664:LLW196669 LVS196664:LVS196669 MFO196664:MFO196669 MPK196664:MPK196669 MZG196664:MZG196669 NJC196664:NJC196669 NSY196664:NSY196669 OCU196664:OCU196669 OMQ196664:OMQ196669 OWM196664:OWM196669 PGI196664:PGI196669 PQE196664:PQE196669 QAA196664:QAA196669 QJW196664:QJW196669 QTS196664:QTS196669 RDO196664:RDO196669 RNK196664:RNK196669 RXG196664:RXG196669 SHC196664:SHC196669 SQY196664:SQY196669 TAU196664:TAU196669 TKQ196664:TKQ196669 TUM196664:TUM196669 UEI196664:UEI196669 UOE196664:UOE196669 UYA196664:UYA196669 VHW196664:VHW196669 VRS196664:VRS196669 WBO196664:WBO196669 WLK196664:WLK196669 WVG196664:WVG196669 C262036:C262041 IU262200:IU262205 SQ262200:SQ262205 ACM262200:ACM262205 AMI262200:AMI262205 AWE262200:AWE262205 BGA262200:BGA262205 BPW262200:BPW262205 BZS262200:BZS262205 CJO262200:CJO262205 CTK262200:CTK262205 DDG262200:DDG262205 DNC262200:DNC262205 DWY262200:DWY262205 EGU262200:EGU262205 EQQ262200:EQQ262205 FAM262200:FAM262205 FKI262200:FKI262205 FUE262200:FUE262205 GEA262200:GEA262205 GNW262200:GNW262205 GXS262200:GXS262205 HHO262200:HHO262205 HRK262200:HRK262205 IBG262200:IBG262205 ILC262200:ILC262205 IUY262200:IUY262205 JEU262200:JEU262205 JOQ262200:JOQ262205 JYM262200:JYM262205 KII262200:KII262205 KSE262200:KSE262205 LCA262200:LCA262205 LLW262200:LLW262205 LVS262200:LVS262205 MFO262200:MFO262205 MPK262200:MPK262205 MZG262200:MZG262205 NJC262200:NJC262205 NSY262200:NSY262205 OCU262200:OCU262205 OMQ262200:OMQ262205 OWM262200:OWM262205 PGI262200:PGI262205 PQE262200:PQE262205 QAA262200:QAA262205 QJW262200:QJW262205 QTS262200:QTS262205 RDO262200:RDO262205 RNK262200:RNK262205 RXG262200:RXG262205 SHC262200:SHC262205 SQY262200:SQY262205 TAU262200:TAU262205 TKQ262200:TKQ262205 TUM262200:TUM262205 UEI262200:UEI262205 UOE262200:UOE262205 UYA262200:UYA262205 VHW262200:VHW262205 VRS262200:VRS262205 WBO262200:WBO262205 WLK262200:WLK262205 WVG262200:WVG262205 C327572:C327577 IU327736:IU327741 SQ327736:SQ327741 ACM327736:ACM327741 AMI327736:AMI327741 AWE327736:AWE327741 BGA327736:BGA327741 BPW327736:BPW327741 BZS327736:BZS327741 CJO327736:CJO327741 CTK327736:CTK327741 DDG327736:DDG327741 DNC327736:DNC327741 DWY327736:DWY327741 EGU327736:EGU327741 EQQ327736:EQQ327741 FAM327736:FAM327741 FKI327736:FKI327741 FUE327736:FUE327741 GEA327736:GEA327741 GNW327736:GNW327741 GXS327736:GXS327741 HHO327736:HHO327741 HRK327736:HRK327741 IBG327736:IBG327741 ILC327736:ILC327741 IUY327736:IUY327741 JEU327736:JEU327741 JOQ327736:JOQ327741 JYM327736:JYM327741 KII327736:KII327741 KSE327736:KSE327741 LCA327736:LCA327741 LLW327736:LLW327741 LVS327736:LVS327741 MFO327736:MFO327741 MPK327736:MPK327741 MZG327736:MZG327741 NJC327736:NJC327741 NSY327736:NSY327741 OCU327736:OCU327741 OMQ327736:OMQ327741 OWM327736:OWM327741 PGI327736:PGI327741 PQE327736:PQE327741 QAA327736:QAA327741 QJW327736:QJW327741 QTS327736:QTS327741 RDO327736:RDO327741 RNK327736:RNK327741 RXG327736:RXG327741 SHC327736:SHC327741 SQY327736:SQY327741 TAU327736:TAU327741 TKQ327736:TKQ327741 TUM327736:TUM327741 UEI327736:UEI327741 UOE327736:UOE327741 UYA327736:UYA327741 VHW327736:VHW327741 VRS327736:VRS327741 WBO327736:WBO327741 WLK327736:WLK327741 WVG327736:WVG327741 C393108:C393113 IU393272:IU393277 SQ393272:SQ393277 ACM393272:ACM393277 AMI393272:AMI393277 AWE393272:AWE393277 BGA393272:BGA393277 BPW393272:BPW393277 BZS393272:BZS393277 CJO393272:CJO393277 CTK393272:CTK393277 DDG393272:DDG393277 DNC393272:DNC393277 DWY393272:DWY393277 EGU393272:EGU393277 EQQ393272:EQQ393277 FAM393272:FAM393277 FKI393272:FKI393277 FUE393272:FUE393277 GEA393272:GEA393277 GNW393272:GNW393277 GXS393272:GXS393277 HHO393272:HHO393277 HRK393272:HRK393277 IBG393272:IBG393277 ILC393272:ILC393277 IUY393272:IUY393277 JEU393272:JEU393277 JOQ393272:JOQ393277 JYM393272:JYM393277 KII393272:KII393277 KSE393272:KSE393277 LCA393272:LCA393277 LLW393272:LLW393277 LVS393272:LVS393277 MFO393272:MFO393277 MPK393272:MPK393277 MZG393272:MZG393277 NJC393272:NJC393277 NSY393272:NSY393277 OCU393272:OCU393277 OMQ393272:OMQ393277 OWM393272:OWM393277 PGI393272:PGI393277 PQE393272:PQE393277 QAA393272:QAA393277 QJW393272:QJW393277 QTS393272:QTS393277 RDO393272:RDO393277 RNK393272:RNK393277 RXG393272:RXG393277 SHC393272:SHC393277 SQY393272:SQY393277 TAU393272:TAU393277 TKQ393272:TKQ393277 TUM393272:TUM393277 UEI393272:UEI393277 UOE393272:UOE393277 UYA393272:UYA393277 VHW393272:VHW393277 VRS393272:VRS393277 WBO393272:WBO393277 WLK393272:WLK393277 WVG393272:WVG393277 C458644:C458649 IU458808:IU458813 SQ458808:SQ458813 ACM458808:ACM458813 AMI458808:AMI458813 AWE458808:AWE458813 BGA458808:BGA458813 BPW458808:BPW458813 BZS458808:BZS458813 CJO458808:CJO458813 CTK458808:CTK458813 DDG458808:DDG458813 DNC458808:DNC458813 DWY458808:DWY458813 EGU458808:EGU458813 EQQ458808:EQQ458813 FAM458808:FAM458813 FKI458808:FKI458813 FUE458808:FUE458813 GEA458808:GEA458813 GNW458808:GNW458813 GXS458808:GXS458813 HHO458808:HHO458813 HRK458808:HRK458813 IBG458808:IBG458813 ILC458808:ILC458813 IUY458808:IUY458813 JEU458808:JEU458813 JOQ458808:JOQ458813 JYM458808:JYM458813 KII458808:KII458813 KSE458808:KSE458813 LCA458808:LCA458813 LLW458808:LLW458813 LVS458808:LVS458813 MFO458808:MFO458813 MPK458808:MPK458813 MZG458808:MZG458813 NJC458808:NJC458813 NSY458808:NSY458813 OCU458808:OCU458813 OMQ458808:OMQ458813 OWM458808:OWM458813 PGI458808:PGI458813 PQE458808:PQE458813 QAA458808:QAA458813 QJW458808:QJW458813 QTS458808:QTS458813 RDO458808:RDO458813 RNK458808:RNK458813 RXG458808:RXG458813 SHC458808:SHC458813 SQY458808:SQY458813 TAU458808:TAU458813 TKQ458808:TKQ458813 TUM458808:TUM458813 UEI458808:UEI458813 UOE458808:UOE458813 UYA458808:UYA458813 VHW458808:VHW458813 VRS458808:VRS458813 WBO458808:WBO458813 WLK458808:WLK458813 WVG458808:WVG458813 C524180:C524185 IU524344:IU524349 SQ524344:SQ524349 ACM524344:ACM524349 AMI524344:AMI524349 AWE524344:AWE524349 BGA524344:BGA524349 BPW524344:BPW524349 BZS524344:BZS524349 CJO524344:CJO524349 CTK524344:CTK524349 DDG524344:DDG524349 DNC524344:DNC524349 DWY524344:DWY524349 EGU524344:EGU524349 EQQ524344:EQQ524349 FAM524344:FAM524349 FKI524344:FKI524349 FUE524344:FUE524349 GEA524344:GEA524349 GNW524344:GNW524349 GXS524344:GXS524349 HHO524344:HHO524349 HRK524344:HRK524349 IBG524344:IBG524349 ILC524344:ILC524349 IUY524344:IUY524349 JEU524344:JEU524349 JOQ524344:JOQ524349 JYM524344:JYM524349 KII524344:KII524349 KSE524344:KSE524349 LCA524344:LCA524349 LLW524344:LLW524349 LVS524344:LVS524349 MFO524344:MFO524349 MPK524344:MPK524349 MZG524344:MZG524349 NJC524344:NJC524349 NSY524344:NSY524349 OCU524344:OCU524349 OMQ524344:OMQ524349 OWM524344:OWM524349 PGI524344:PGI524349 PQE524344:PQE524349 QAA524344:QAA524349 QJW524344:QJW524349 QTS524344:QTS524349 RDO524344:RDO524349 RNK524344:RNK524349 RXG524344:RXG524349 SHC524344:SHC524349 SQY524344:SQY524349 TAU524344:TAU524349 TKQ524344:TKQ524349 TUM524344:TUM524349 UEI524344:UEI524349 UOE524344:UOE524349 UYA524344:UYA524349 VHW524344:VHW524349 VRS524344:VRS524349 WBO524344:WBO524349 WLK524344:WLK524349 WVG524344:WVG524349 C589716:C589721 IU589880:IU589885 SQ589880:SQ589885 ACM589880:ACM589885 AMI589880:AMI589885 AWE589880:AWE589885 BGA589880:BGA589885 BPW589880:BPW589885 BZS589880:BZS589885 CJO589880:CJO589885 CTK589880:CTK589885 DDG589880:DDG589885 DNC589880:DNC589885 DWY589880:DWY589885 EGU589880:EGU589885 EQQ589880:EQQ589885 FAM589880:FAM589885 FKI589880:FKI589885 FUE589880:FUE589885 GEA589880:GEA589885 GNW589880:GNW589885 GXS589880:GXS589885 HHO589880:HHO589885 HRK589880:HRK589885 IBG589880:IBG589885 ILC589880:ILC589885 IUY589880:IUY589885 JEU589880:JEU589885 JOQ589880:JOQ589885 JYM589880:JYM589885 KII589880:KII589885 KSE589880:KSE589885 LCA589880:LCA589885 LLW589880:LLW589885 LVS589880:LVS589885 MFO589880:MFO589885 MPK589880:MPK589885 MZG589880:MZG589885 NJC589880:NJC589885 NSY589880:NSY589885 OCU589880:OCU589885 OMQ589880:OMQ589885 OWM589880:OWM589885 PGI589880:PGI589885 PQE589880:PQE589885 QAA589880:QAA589885 QJW589880:QJW589885 QTS589880:QTS589885 RDO589880:RDO589885 RNK589880:RNK589885 RXG589880:RXG589885 SHC589880:SHC589885 SQY589880:SQY589885 TAU589880:TAU589885 TKQ589880:TKQ589885 TUM589880:TUM589885 UEI589880:UEI589885 UOE589880:UOE589885 UYA589880:UYA589885 VHW589880:VHW589885 VRS589880:VRS589885 WBO589880:WBO589885 WLK589880:WLK589885 WVG589880:WVG589885 C655252:C655257 IU655416:IU655421 SQ655416:SQ655421 ACM655416:ACM655421 AMI655416:AMI655421 AWE655416:AWE655421 BGA655416:BGA655421 BPW655416:BPW655421 BZS655416:BZS655421 CJO655416:CJO655421 CTK655416:CTK655421 DDG655416:DDG655421 DNC655416:DNC655421 DWY655416:DWY655421 EGU655416:EGU655421 EQQ655416:EQQ655421 FAM655416:FAM655421 FKI655416:FKI655421 FUE655416:FUE655421 GEA655416:GEA655421 GNW655416:GNW655421 GXS655416:GXS655421 HHO655416:HHO655421 HRK655416:HRK655421 IBG655416:IBG655421 ILC655416:ILC655421 IUY655416:IUY655421 JEU655416:JEU655421 JOQ655416:JOQ655421 JYM655416:JYM655421 KII655416:KII655421 KSE655416:KSE655421 LCA655416:LCA655421 LLW655416:LLW655421 LVS655416:LVS655421 MFO655416:MFO655421 MPK655416:MPK655421 MZG655416:MZG655421 NJC655416:NJC655421 NSY655416:NSY655421 OCU655416:OCU655421 OMQ655416:OMQ655421 OWM655416:OWM655421 PGI655416:PGI655421 PQE655416:PQE655421 QAA655416:QAA655421 QJW655416:QJW655421 QTS655416:QTS655421 RDO655416:RDO655421 RNK655416:RNK655421 RXG655416:RXG655421 SHC655416:SHC655421 SQY655416:SQY655421 TAU655416:TAU655421 TKQ655416:TKQ655421 TUM655416:TUM655421 UEI655416:UEI655421 UOE655416:UOE655421 UYA655416:UYA655421 VHW655416:VHW655421 VRS655416:VRS655421 WBO655416:WBO655421 WLK655416:WLK655421 WVG655416:WVG655421 C720788:C720793 IU720952:IU720957 SQ720952:SQ720957 ACM720952:ACM720957 AMI720952:AMI720957 AWE720952:AWE720957 BGA720952:BGA720957 BPW720952:BPW720957 BZS720952:BZS720957 CJO720952:CJO720957 CTK720952:CTK720957 DDG720952:DDG720957 DNC720952:DNC720957 DWY720952:DWY720957 EGU720952:EGU720957 EQQ720952:EQQ720957 FAM720952:FAM720957 FKI720952:FKI720957 FUE720952:FUE720957 GEA720952:GEA720957 GNW720952:GNW720957 GXS720952:GXS720957 HHO720952:HHO720957 HRK720952:HRK720957 IBG720952:IBG720957 ILC720952:ILC720957 IUY720952:IUY720957 JEU720952:JEU720957 JOQ720952:JOQ720957 JYM720952:JYM720957 KII720952:KII720957 KSE720952:KSE720957 LCA720952:LCA720957 LLW720952:LLW720957 LVS720952:LVS720957 MFO720952:MFO720957 MPK720952:MPK720957 MZG720952:MZG720957 NJC720952:NJC720957 NSY720952:NSY720957 OCU720952:OCU720957 OMQ720952:OMQ720957 OWM720952:OWM720957 PGI720952:PGI720957 PQE720952:PQE720957 QAA720952:QAA720957 QJW720952:QJW720957 QTS720952:QTS720957 RDO720952:RDO720957 RNK720952:RNK720957 RXG720952:RXG720957 SHC720952:SHC720957 SQY720952:SQY720957 TAU720952:TAU720957 TKQ720952:TKQ720957 TUM720952:TUM720957 UEI720952:UEI720957 UOE720952:UOE720957 UYA720952:UYA720957 VHW720952:VHW720957 VRS720952:VRS720957 WBO720952:WBO720957 WLK720952:WLK720957 WVG720952:WVG720957 C786324:C786329 IU786488:IU786493 SQ786488:SQ786493 ACM786488:ACM786493 AMI786488:AMI786493 AWE786488:AWE786493 BGA786488:BGA786493 BPW786488:BPW786493 BZS786488:BZS786493 CJO786488:CJO786493 CTK786488:CTK786493 DDG786488:DDG786493 DNC786488:DNC786493 DWY786488:DWY786493 EGU786488:EGU786493 EQQ786488:EQQ786493 FAM786488:FAM786493 FKI786488:FKI786493 FUE786488:FUE786493 GEA786488:GEA786493 GNW786488:GNW786493 GXS786488:GXS786493 HHO786488:HHO786493 HRK786488:HRK786493 IBG786488:IBG786493 ILC786488:ILC786493 IUY786488:IUY786493 JEU786488:JEU786493 JOQ786488:JOQ786493 JYM786488:JYM786493 KII786488:KII786493 KSE786488:KSE786493 LCA786488:LCA786493 LLW786488:LLW786493 LVS786488:LVS786493 MFO786488:MFO786493 MPK786488:MPK786493 MZG786488:MZG786493 NJC786488:NJC786493 NSY786488:NSY786493 OCU786488:OCU786493 OMQ786488:OMQ786493 OWM786488:OWM786493 PGI786488:PGI786493 PQE786488:PQE786493 QAA786488:QAA786493 QJW786488:QJW786493 QTS786488:QTS786493 RDO786488:RDO786493 RNK786488:RNK786493 RXG786488:RXG786493 SHC786488:SHC786493 SQY786488:SQY786493 TAU786488:TAU786493 TKQ786488:TKQ786493 TUM786488:TUM786493 UEI786488:UEI786493 UOE786488:UOE786493 UYA786488:UYA786493 VHW786488:VHW786493 VRS786488:VRS786493 WBO786488:WBO786493 WLK786488:WLK786493 WVG786488:WVG786493 C851860:C851865 IU852024:IU852029 SQ852024:SQ852029 ACM852024:ACM852029 AMI852024:AMI852029 AWE852024:AWE852029 BGA852024:BGA852029 BPW852024:BPW852029 BZS852024:BZS852029 CJO852024:CJO852029 CTK852024:CTK852029 DDG852024:DDG852029 DNC852024:DNC852029 DWY852024:DWY852029 EGU852024:EGU852029 EQQ852024:EQQ852029 FAM852024:FAM852029 FKI852024:FKI852029 FUE852024:FUE852029 GEA852024:GEA852029 GNW852024:GNW852029 GXS852024:GXS852029 HHO852024:HHO852029 HRK852024:HRK852029 IBG852024:IBG852029 ILC852024:ILC852029 IUY852024:IUY852029 JEU852024:JEU852029 JOQ852024:JOQ852029 JYM852024:JYM852029 KII852024:KII852029 KSE852024:KSE852029 LCA852024:LCA852029 LLW852024:LLW852029 LVS852024:LVS852029 MFO852024:MFO852029 MPK852024:MPK852029 MZG852024:MZG852029 NJC852024:NJC852029 NSY852024:NSY852029 OCU852024:OCU852029 OMQ852024:OMQ852029 OWM852024:OWM852029 PGI852024:PGI852029 PQE852024:PQE852029 QAA852024:QAA852029 QJW852024:QJW852029 QTS852024:QTS852029 RDO852024:RDO852029 RNK852024:RNK852029 RXG852024:RXG852029 SHC852024:SHC852029 SQY852024:SQY852029 TAU852024:TAU852029 TKQ852024:TKQ852029 TUM852024:TUM852029 UEI852024:UEI852029 UOE852024:UOE852029 UYA852024:UYA852029 VHW852024:VHW852029 VRS852024:VRS852029 WBO852024:WBO852029 WLK852024:WLK852029 WVG852024:WVG852029 C917396:C917401 IU917560:IU917565 SQ917560:SQ917565 ACM917560:ACM917565 AMI917560:AMI917565 AWE917560:AWE917565 BGA917560:BGA917565 BPW917560:BPW917565 BZS917560:BZS917565 CJO917560:CJO917565 CTK917560:CTK917565 DDG917560:DDG917565 DNC917560:DNC917565 DWY917560:DWY917565 EGU917560:EGU917565 EQQ917560:EQQ917565 FAM917560:FAM917565 FKI917560:FKI917565 FUE917560:FUE917565 GEA917560:GEA917565 GNW917560:GNW917565 GXS917560:GXS917565 HHO917560:HHO917565 HRK917560:HRK917565 IBG917560:IBG917565 ILC917560:ILC917565 IUY917560:IUY917565 JEU917560:JEU917565 JOQ917560:JOQ917565 JYM917560:JYM917565 KII917560:KII917565 KSE917560:KSE917565 LCA917560:LCA917565 LLW917560:LLW917565 LVS917560:LVS917565 MFO917560:MFO917565 MPK917560:MPK917565 MZG917560:MZG917565 NJC917560:NJC917565 NSY917560:NSY917565 OCU917560:OCU917565 OMQ917560:OMQ917565 OWM917560:OWM917565 PGI917560:PGI917565 PQE917560:PQE917565 QAA917560:QAA917565 QJW917560:QJW917565 QTS917560:QTS917565 RDO917560:RDO917565 RNK917560:RNK917565 RXG917560:RXG917565 SHC917560:SHC917565 SQY917560:SQY917565 TAU917560:TAU917565 TKQ917560:TKQ917565 TUM917560:TUM917565 UEI917560:UEI917565 UOE917560:UOE917565 UYA917560:UYA917565 VHW917560:VHW917565 VRS917560:VRS917565 WBO917560:WBO917565 WLK917560:WLK917565 WVG917560:WVG917565 C982932:C982937 IU983096:IU983101 SQ983096:SQ983101 ACM983096:ACM983101 AMI983096:AMI983101 AWE983096:AWE983101 BGA983096:BGA983101 BPW983096:BPW983101 BZS983096:BZS983101 CJO983096:CJO983101 CTK983096:CTK983101 DDG983096:DDG983101 DNC983096:DNC983101 DWY983096:DWY983101 EGU983096:EGU983101 EQQ983096:EQQ983101 FAM983096:FAM983101 FKI983096:FKI983101 FUE983096:FUE983101 GEA983096:GEA983101 GNW983096:GNW983101 GXS983096:GXS983101 HHO983096:HHO983101 HRK983096:HRK983101 IBG983096:IBG983101 ILC983096:ILC983101 IUY983096:IUY983101 JEU983096:JEU983101 JOQ983096:JOQ983101 JYM983096:JYM983101 KII983096:KII983101 KSE983096:KSE983101 LCA983096:LCA983101 LLW983096:LLW983101 LVS983096:LVS983101 MFO983096:MFO983101 MPK983096:MPK983101 MZG983096:MZG983101 NJC983096:NJC983101 NSY983096:NSY983101 OCU983096:OCU983101 OMQ983096:OMQ983101 OWM983096:OWM983101 PGI983096:PGI983101 PQE983096:PQE983101 QAA983096:QAA983101 QJW983096:QJW983101 QTS983096:QTS983101 RDO983096:RDO983101 RNK983096:RNK983101 RXG983096:RXG983101 SHC983096:SHC983101 SQY983096:SQY983101 TAU983096:TAU983101 TKQ983096:TKQ983101 TUM983096:TUM983101 UEI983096:UEI983101 UOE983096:UOE983101 UYA983096:UYA983101 VHW983096:VHW983101 VRS983096:VRS983101 WBO983096:WBO983101 WLK983096:WLK983101 WVG983096:WVG983101 UYA983056:UYA983061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C65420:C65425 IU65584:IU65589 SQ65584:SQ65589 ACM65584:ACM65589 AMI65584:AMI65589 AWE65584:AWE65589 BGA65584:BGA65589 BPW65584:BPW65589 BZS65584:BZS65589 CJO65584:CJO65589 CTK65584:CTK65589 DDG65584:DDG65589 DNC65584:DNC65589 DWY65584:DWY65589 EGU65584:EGU65589 EQQ65584:EQQ65589 FAM65584:FAM65589 FKI65584:FKI65589 FUE65584:FUE65589 GEA65584:GEA65589 GNW65584:GNW65589 GXS65584:GXS65589 HHO65584:HHO65589 HRK65584:HRK65589 IBG65584:IBG65589 ILC65584:ILC65589 IUY65584:IUY65589 JEU65584:JEU65589 JOQ65584:JOQ65589 JYM65584:JYM65589 KII65584:KII65589 KSE65584:KSE65589 LCA65584:LCA65589 LLW65584:LLW65589 LVS65584:LVS65589 MFO65584:MFO65589 MPK65584:MPK65589 MZG65584:MZG65589 NJC65584:NJC65589 NSY65584:NSY65589 OCU65584:OCU65589 OMQ65584:OMQ65589 OWM65584:OWM65589 PGI65584:PGI65589 PQE65584:PQE65589 QAA65584:QAA65589 QJW65584:QJW65589 QTS65584:QTS65589 RDO65584:RDO65589 RNK65584:RNK65589 RXG65584:RXG65589 SHC65584:SHC65589 SQY65584:SQY65589 TAU65584:TAU65589 TKQ65584:TKQ65589 TUM65584:TUM65589 UEI65584:UEI65589 UOE65584:UOE65589 UYA65584:UYA65589 VHW65584:VHW65589 VRS65584:VRS65589 WBO65584:WBO65589 WLK65584:WLK65589 WVG65584:WVG65589 C130956:C130961 IU131120:IU131125 SQ131120:SQ131125 ACM131120:ACM131125 AMI131120:AMI131125 AWE131120:AWE131125 BGA131120:BGA131125 BPW131120:BPW131125 BZS131120:BZS131125 CJO131120:CJO131125 CTK131120:CTK131125 DDG131120:DDG131125 DNC131120:DNC131125 DWY131120:DWY131125 EGU131120:EGU131125 EQQ131120:EQQ131125 FAM131120:FAM131125 FKI131120:FKI131125 FUE131120:FUE131125 GEA131120:GEA131125 GNW131120:GNW131125 GXS131120:GXS131125 HHO131120:HHO131125 HRK131120:HRK131125 IBG131120:IBG131125 ILC131120:ILC131125 IUY131120:IUY131125 JEU131120:JEU131125 JOQ131120:JOQ131125 JYM131120:JYM131125 KII131120:KII131125 KSE131120:KSE131125 LCA131120:LCA131125 LLW131120:LLW131125 LVS131120:LVS131125 MFO131120:MFO131125 MPK131120:MPK131125 MZG131120:MZG131125 NJC131120:NJC131125 NSY131120:NSY131125 OCU131120:OCU131125 OMQ131120:OMQ131125 OWM131120:OWM131125 PGI131120:PGI131125 PQE131120:PQE131125 QAA131120:QAA131125 QJW131120:QJW131125 QTS131120:QTS131125 RDO131120:RDO131125 RNK131120:RNK131125 RXG131120:RXG131125 SHC131120:SHC131125 SQY131120:SQY131125 TAU131120:TAU131125 TKQ131120:TKQ131125 TUM131120:TUM131125 UEI131120:UEI131125 UOE131120:UOE131125 UYA131120:UYA131125 VHW131120:VHW131125 VRS131120:VRS131125 WBO131120:WBO131125 WLK131120:WLK131125 WVG131120:WVG131125 C196492:C196497 IU196656:IU196661 SQ196656:SQ196661 ACM196656:ACM196661 AMI196656:AMI196661 AWE196656:AWE196661 BGA196656:BGA196661 BPW196656:BPW196661 BZS196656:BZS196661 CJO196656:CJO196661 CTK196656:CTK196661 DDG196656:DDG196661 DNC196656:DNC196661 DWY196656:DWY196661 EGU196656:EGU196661 EQQ196656:EQQ196661 FAM196656:FAM196661 FKI196656:FKI196661 FUE196656:FUE196661 GEA196656:GEA196661 GNW196656:GNW196661 GXS196656:GXS196661 HHO196656:HHO196661 HRK196656:HRK196661 IBG196656:IBG196661 ILC196656:ILC196661 IUY196656:IUY196661 JEU196656:JEU196661 JOQ196656:JOQ196661 JYM196656:JYM196661 KII196656:KII196661 KSE196656:KSE196661 LCA196656:LCA196661 LLW196656:LLW196661 LVS196656:LVS196661 MFO196656:MFO196661 MPK196656:MPK196661 MZG196656:MZG196661 NJC196656:NJC196661 NSY196656:NSY196661 OCU196656:OCU196661 OMQ196656:OMQ196661 OWM196656:OWM196661 PGI196656:PGI196661 PQE196656:PQE196661 QAA196656:QAA196661 QJW196656:QJW196661 QTS196656:QTS196661 RDO196656:RDO196661 RNK196656:RNK196661 RXG196656:RXG196661 SHC196656:SHC196661 SQY196656:SQY196661 TAU196656:TAU196661 TKQ196656:TKQ196661 TUM196656:TUM196661 UEI196656:UEI196661 UOE196656:UOE196661 UYA196656:UYA196661 VHW196656:VHW196661 VRS196656:VRS196661 WBO196656:WBO196661 WLK196656:WLK196661 WVG196656:WVG196661 C262028:C262033 IU262192:IU262197 SQ262192:SQ262197 ACM262192:ACM262197 AMI262192:AMI262197 AWE262192:AWE262197 BGA262192:BGA262197 BPW262192:BPW262197 BZS262192:BZS262197 CJO262192:CJO262197 CTK262192:CTK262197 DDG262192:DDG262197 DNC262192:DNC262197 DWY262192:DWY262197 EGU262192:EGU262197 EQQ262192:EQQ262197 FAM262192:FAM262197 FKI262192:FKI262197 FUE262192:FUE262197 GEA262192:GEA262197 GNW262192:GNW262197 GXS262192:GXS262197 HHO262192:HHO262197 HRK262192:HRK262197 IBG262192:IBG262197 ILC262192:ILC262197 IUY262192:IUY262197 JEU262192:JEU262197 JOQ262192:JOQ262197 JYM262192:JYM262197 KII262192:KII262197 KSE262192:KSE262197 LCA262192:LCA262197 LLW262192:LLW262197 LVS262192:LVS262197 MFO262192:MFO262197 MPK262192:MPK262197 MZG262192:MZG262197 NJC262192:NJC262197 NSY262192:NSY262197 OCU262192:OCU262197 OMQ262192:OMQ262197 OWM262192:OWM262197 PGI262192:PGI262197 PQE262192:PQE262197 QAA262192:QAA262197 QJW262192:QJW262197 QTS262192:QTS262197 RDO262192:RDO262197 RNK262192:RNK262197 RXG262192:RXG262197 SHC262192:SHC262197 SQY262192:SQY262197 TAU262192:TAU262197 TKQ262192:TKQ262197 TUM262192:TUM262197 UEI262192:UEI262197 UOE262192:UOE262197 UYA262192:UYA262197 VHW262192:VHW262197 VRS262192:VRS262197 WBO262192:WBO262197 WLK262192:WLK262197 WVG262192:WVG262197 C327564:C327569 IU327728:IU327733 SQ327728:SQ327733 ACM327728:ACM327733 AMI327728:AMI327733 AWE327728:AWE327733 BGA327728:BGA327733 BPW327728:BPW327733 BZS327728:BZS327733 CJO327728:CJO327733 CTK327728:CTK327733 DDG327728:DDG327733 DNC327728:DNC327733 DWY327728:DWY327733 EGU327728:EGU327733 EQQ327728:EQQ327733 FAM327728:FAM327733 FKI327728:FKI327733 FUE327728:FUE327733 GEA327728:GEA327733 GNW327728:GNW327733 GXS327728:GXS327733 HHO327728:HHO327733 HRK327728:HRK327733 IBG327728:IBG327733 ILC327728:ILC327733 IUY327728:IUY327733 JEU327728:JEU327733 JOQ327728:JOQ327733 JYM327728:JYM327733 KII327728:KII327733 KSE327728:KSE327733 LCA327728:LCA327733 LLW327728:LLW327733 LVS327728:LVS327733 MFO327728:MFO327733 MPK327728:MPK327733 MZG327728:MZG327733 NJC327728:NJC327733 NSY327728:NSY327733 OCU327728:OCU327733 OMQ327728:OMQ327733 OWM327728:OWM327733 PGI327728:PGI327733 PQE327728:PQE327733 QAA327728:QAA327733 QJW327728:QJW327733 QTS327728:QTS327733 RDO327728:RDO327733 RNK327728:RNK327733 RXG327728:RXG327733 SHC327728:SHC327733 SQY327728:SQY327733 TAU327728:TAU327733 TKQ327728:TKQ327733 TUM327728:TUM327733 UEI327728:UEI327733 UOE327728:UOE327733 UYA327728:UYA327733 VHW327728:VHW327733 VRS327728:VRS327733 WBO327728:WBO327733 WLK327728:WLK327733 WVG327728:WVG327733 C393100:C393105 IU393264:IU393269 SQ393264:SQ393269 ACM393264:ACM393269 AMI393264:AMI393269 AWE393264:AWE393269 BGA393264:BGA393269 BPW393264:BPW393269 BZS393264:BZS393269 CJO393264:CJO393269 CTK393264:CTK393269 DDG393264:DDG393269 DNC393264:DNC393269 DWY393264:DWY393269 EGU393264:EGU393269 EQQ393264:EQQ393269 FAM393264:FAM393269 FKI393264:FKI393269 FUE393264:FUE393269 GEA393264:GEA393269 GNW393264:GNW393269 GXS393264:GXS393269 HHO393264:HHO393269 HRK393264:HRK393269 IBG393264:IBG393269 ILC393264:ILC393269 IUY393264:IUY393269 JEU393264:JEU393269 JOQ393264:JOQ393269 JYM393264:JYM393269 KII393264:KII393269 KSE393264:KSE393269 LCA393264:LCA393269 LLW393264:LLW393269 LVS393264:LVS393269 MFO393264:MFO393269 MPK393264:MPK393269 MZG393264:MZG393269 NJC393264:NJC393269 NSY393264:NSY393269 OCU393264:OCU393269 OMQ393264:OMQ393269 OWM393264:OWM393269 PGI393264:PGI393269 PQE393264:PQE393269 QAA393264:QAA393269 QJW393264:QJW393269 QTS393264:QTS393269 RDO393264:RDO393269 RNK393264:RNK393269 RXG393264:RXG393269 SHC393264:SHC393269 SQY393264:SQY393269 TAU393264:TAU393269 TKQ393264:TKQ393269 TUM393264:TUM393269 UEI393264:UEI393269 UOE393264:UOE393269 UYA393264:UYA393269 VHW393264:VHW393269 VRS393264:VRS393269 WBO393264:WBO393269 WLK393264:WLK393269 WVG393264:WVG393269 C458636:C458641 IU458800:IU458805 SQ458800:SQ458805 ACM458800:ACM458805 AMI458800:AMI458805 AWE458800:AWE458805 BGA458800:BGA458805 BPW458800:BPW458805 BZS458800:BZS458805 CJO458800:CJO458805 CTK458800:CTK458805 DDG458800:DDG458805 DNC458800:DNC458805 DWY458800:DWY458805 EGU458800:EGU458805 EQQ458800:EQQ458805 FAM458800:FAM458805 FKI458800:FKI458805 FUE458800:FUE458805 GEA458800:GEA458805 GNW458800:GNW458805 GXS458800:GXS458805 HHO458800:HHO458805 HRK458800:HRK458805 IBG458800:IBG458805 ILC458800:ILC458805 IUY458800:IUY458805 JEU458800:JEU458805 JOQ458800:JOQ458805 JYM458800:JYM458805 KII458800:KII458805 KSE458800:KSE458805 LCA458800:LCA458805 LLW458800:LLW458805 LVS458800:LVS458805 MFO458800:MFO458805 MPK458800:MPK458805 MZG458800:MZG458805 NJC458800:NJC458805 NSY458800:NSY458805 OCU458800:OCU458805 OMQ458800:OMQ458805 OWM458800:OWM458805 PGI458800:PGI458805 PQE458800:PQE458805 QAA458800:QAA458805 QJW458800:QJW458805 QTS458800:QTS458805 RDO458800:RDO458805 RNK458800:RNK458805 RXG458800:RXG458805 SHC458800:SHC458805 SQY458800:SQY458805 TAU458800:TAU458805 TKQ458800:TKQ458805 TUM458800:TUM458805 UEI458800:UEI458805 UOE458800:UOE458805 UYA458800:UYA458805 VHW458800:VHW458805 VRS458800:VRS458805 WBO458800:WBO458805 WLK458800:WLK458805 WVG458800:WVG458805 C524172:C524177 IU524336:IU524341 SQ524336:SQ524341 ACM524336:ACM524341 AMI524336:AMI524341 AWE524336:AWE524341 BGA524336:BGA524341 BPW524336:BPW524341 BZS524336:BZS524341 CJO524336:CJO524341 CTK524336:CTK524341 DDG524336:DDG524341 DNC524336:DNC524341 DWY524336:DWY524341 EGU524336:EGU524341 EQQ524336:EQQ524341 FAM524336:FAM524341 FKI524336:FKI524341 FUE524336:FUE524341 GEA524336:GEA524341 GNW524336:GNW524341 GXS524336:GXS524341 HHO524336:HHO524341 HRK524336:HRK524341 IBG524336:IBG524341 ILC524336:ILC524341 IUY524336:IUY524341 JEU524336:JEU524341 JOQ524336:JOQ524341 JYM524336:JYM524341 KII524336:KII524341 KSE524336:KSE524341 LCA524336:LCA524341 LLW524336:LLW524341 LVS524336:LVS524341 MFO524336:MFO524341 MPK524336:MPK524341 MZG524336:MZG524341 NJC524336:NJC524341 NSY524336:NSY524341 OCU524336:OCU524341 OMQ524336:OMQ524341 OWM524336:OWM524341 PGI524336:PGI524341 PQE524336:PQE524341 QAA524336:QAA524341 QJW524336:QJW524341 QTS524336:QTS524341 RDO524336:RDO524341 RNK524336:RNK524341 RXG524336:RXG524341 SHC524336:SHC524341 SQY524336:SQY524341 TAU524336:TAU524341 TKQ524336:TKQ524341 TUM524336:TUM524341 UEI524336:UEI524341 UOE524336:UOE524341 UYA524336:UYA524341 VHW524336:VHW524341 VRS524336:VRS524341 WBO524336:WBO524341 WLK524336:WLK524341 WVG524336:WVG524341 C589708:C589713 IU589872:IU589877 SQ589872:SQ589877 ACM589872:ACM589877 AMI589872:AMI589877 AWE589872:AWE589877 BGA589872:BGA589877 BPW589872:BPW589877 BZS589872:BZS589877 CJO589872:CJO589877 CTK589872:CTK589877 DDG589872:DDG589877 DNC589872:DNC589877 DWY589872:DWY589877 EGU589872:EGU589877 EQQ589872:EQQ589877 FAM589872:FAM589877 FKI589872:FKI589877 FUE589872:FUE589877 GEA589872:GEA589877 GNW589872:GNW589877 GXS589872:GXS589877 HHO589872:HHO589877 HRK589872:HRK589877 IBG589872:IBG589877 ILC589872:ILC589877 IUY589872:IUY589877 JEU589872:JEU589877 JOQ589872:JOQ589877 JYM589872:JYM589877 KII589872:KII589877 KSE589872:KSE589877 LCA589872:LCA589877 LLW589872:LLW589877 LVS589872:LVS589877 MFO589872:MFO589877 MPK589872:MPK589877 MZG589872:MZG589877 NJC589872:NJC589877 NSY589872:NSY589877 OCU589872:OCU589877 OMQ589872:OMQ589877 OWM589872:OWM589877 PGI589872:PGI589877 PQE589872:PQE589877 QAA589872:QAA589877 QJW589872:QJW589877 QTS589872:QTS589877 RDO589872:RDO589877 RNK589872:RNK589877 RXG589872:RXG589877 SHC589872:SHC589877 SQY589872:SQY589877 TAU589872:TAU589877 TKQ589872:TKQ589877 TUM589872:TUM589877 UEI589872:UEI589877 UOE589872:UOE589877 UYA589872:UYA589877 VHW589872:VHW589877 VRS589872:VRS589877 WBO589872:WBO589877 WLK589872:WLK589877 WVG589872:WVG589877 C655244:C655249 IU655408:IU655413 SQ655408:SQ655413 ACM655408:ACM655413 AMI655408:AMI655413 AWE655408:AWE655413 BGA655408:BGA655413 BPW655408:BPW655413 BZS655408:BZS655413 CJO655408:CJO655413 CTK655408:CTK655413 DDG655408:DDG655413 DNC655408:DNC655413 DWY655408:DWY655413 EGU655408:EGU655413 EQQ655408:EQQ655413 FAM655408:FAM655413 FKI655408:FKI655413 FUE655408:FUE655413 GEA655408:GEA655413 GNW655408:GNW655413 GXS655408:GXS655413 HHO655408:HHO655413 HRK655408:HRK655413 IBG655408:IBG655413 ILC655408:ILC655413 IUY655408:IUY655413 JEU655408:JEU655413 JOQ655408:JOQ655413 JYM655408:JYM655413 KII655408:KII655413 KSE655408:KSE655413 LCA655408:LCA655413 LLW655408:LLW655413 LVS655408:LVS655413 MFO655408:MFO655413 MPK655408:MPK655413 MZG655408:MZG655413 NJC655408:NJC655413 NSY655408:NSY655413 OCU655408:OCU655413 OMQ655408:OMQ655413 OWM655408:OWM655413 PGI655408:PGI655413 PQE655408:PQE655413 QAA655408:QAA655413 QJW655408:QJW655413 QTS655408:QTS655413 RDO655408:RDO655413 RNK655408:RNK655413 RXG655408:RXG655413 SHC655408:SHC655413 SQY655408:SQY655413 TAU655408:TAU655413 TKQ655408:TKQ655413 TUM655408:TUM655413 UEI655408:UEI655413 UOE655408:UOE655413 UYA655408:UYA655413 VHW655408:VHW655413 VRS655408:VRS655413 WBO655408:WBO655413 WLK655408:WLK655413 WVG655408:WVG655413 C720780:C720785 IU720944:IU720949 SQ720944:SQ720949 ACM720944:ACM720949 AMI720944:AMI720949 AWE720944:AWE720949 BGA720944:BGA720949 BPW720944:BPW720949 BZS720944:BZS720949 CJO720944:CJO720949 CTK720944:CTK720949 DDG720944:DDG720949 DNC720944:DNC720949 DWY720944:DWY720949 EGU720944:EGU720949 EQQ720944:EQQ720949 FAM720944:FAM720949 FKI720944:FKI720949 FUE720944:FUE720949 GEA720944:GEA720949 GNW720944:GNW720949 GXS720944:GXS720949 HHO720944:HHO720949 HRK720944:HRK720949 IBG720944:IBG720949 ILC720944:ILC720949 IUY720944:IUY720949 JEU720944:JEU720949 JOQ720944:JOQ720949 JYM720944:JYM720949 KII720944:KII720949 KSE720944:KSE720949 LCA720944:LCA720949 LLW720944:LLW720949 LVS720944:LVS720949 MFO720944:MFO720949 MPK720944:MPK720949 MZG720944:MZG720949 NJC720944:NJC720949 NSY720944:NSY720949 OCU720944:OCU720949 OMQ720944:OMQ720949 OWM720944:OWM720949 PGI720944:PGI720949 PQE720944:PQE720949 QAA720944:QAA720949 QJW720944:QJW720949 QTS720944:QTS720949 RDO720944:RDO720949 RNK720944:RNK720949 RXG720944:RXG720949 SHC720944:SHC720949 SQY720944:SQY720949 TAU720944:TAU720949 TKQ720944:TKQ720949 TUM720944:TUM720949 UEI720944:UEI720949 UOE720944:UOE720949 UYA720944:UYA720949 VHW720944:VHW720949 VRS720944:VRS720949 WBO720944:WBO720949 WLK720944:WLK720949 WVG720944:WVG720949 C786316:C786321 IU786480:IU786485 SQ786480:SQ786485 ACM786480:ACM786485 AMI786480:AMI786485 AWE786480:AWE786485 BGA786480:BGA786485 BPW786480:BPW786485 BZS786480:BZS786485 CJO786480:CJO786485 CTK786480:CTK786485 DDG786480:DDG786485 DNC786480:DNC786485 DWY786480:DWY786485 EGU786480:EGU786485 EQQ786480:EQQ786485 FAM786480:FAM786485 FKI786480:FKI786485 FUE786480:FUE786485 GEA786480:GEA786485 GNW786480:GNW786485 GXS786480:GXS786485 HHO786480:HHO786485 HRK786480:HRK786485 IBG786480:IBG786485 ILC786480:ILC786485 IUY786480:IUY786485 JEU786480:JEU786485 JOQ786480:JOQ786485 JYM786480:JYM786485 KII786480:KII786485 KSE786480:KSE786485 LCA786480:LCA786485 LLW786480:LLW786485 LVS786480:LVS786485 MFO786480:MFO786485 MPK786480:MPK786485 MZG786480:MZG786485 NJC786480:NJC786485 NSY786480:NSY786485 OCU786480:OCU786485 OMQ786480:OMQ786485 OWM786480:OWM786485 PGI786480:PGI786485 PQE786480:PQE786485 QAA786480:QAA786485 QJW786480:QJW786485 QTS786480:QTS786485 RDO786480:RDO786485 RNK786480:RNK786485 RXG786480:RXG786485 SHC786480:SHC786485 SQY786480:SQY786485 TAU786480:TAU786485 TKQ786480:TKQ786485 TUM786480:TUM786485 UEI786480:UEI786485 UOE786480:UOE786485 UYA786480:UYA786485 VHW786480:VHW786485 VRS786480:VRS786485 WBO786480:WBO786485 WLK786480:WLK786485 WVG786480:WVG786485 C851852:C851857 IU852016:IU852021 SQ852016:SQ852021 ACM852016:ACM852021 AMI852016:AMI852021 AWE852016:AWE852021 BGA852016:BGA852021 BPW852016:BPW852021 BZS852016:BZS852021 CJO852016:CJO852021 CTK852016:CTK852021 DDG852016:DDG852021 DNC852016:DNC852021 DWY852016:DWY852021 EGU852016:EGU852021 EQQ852016:EQQ852021 FAM852016:FAM852021 FKI852016:FKI852021 FUE852016:FUE852021 GEA852016:GEA852021 GNW852016:GNW852021 GXS852016:GXS852021 HHO852016:HHO852021 HRK852016:HRK852021 IBG852016:IBG852021 ILC852016:ILC852021 IUY852016:IUY852021 JEU852016:JEU852021 JOQ852016:JOQ852021 JYM852016:JYM852021 KII852016:KII852021 KSE852016:KSE852021 LCA852016:LCA852021 LLW852016:LLW852021 LVS852016:LVS852021 MFO852016:MFO852021 MPK852016:MPK852021 MZG852016:MZG852021 NJC852016:NJC852021 NSY852016:NSY852021 OCU852016:OCU852021 OMQ852016:OMQ852021 OWM852016:OWM852021 PGI852016:PGI852021 PQE852016:PQE852021 QAA852016:QAA852021 QJW852016:QJW852021 QTS852016:QTS852021 RDO852016:RDO852021 RNK852016:RNK852021 RXG852016:RXG852021 SHC852016:SHC852021 SQY852016:SQY852021 TAU852016:TAU852021 TKQ852016:TKQ852021 TUM852016:TUM852021 UEI852016:UEI852021 UOE852016:UOE852021 UYA852016:UYA852021 VHW852016:VHW852021 VRS852016:VRS852021 WBO852016:WBO852021 WLK852016:WLK852021 WVG852016:WVG852021 C917388:C917393 IU917552:IU917557 SQ917552:SQ917557 ACM917552:ACM917557 AMI917552:AMI917557 AWE917552:AWE917557 BGA917552:BGA917557 BPW917552:BPW917557 BZS917552:BZS917557 CJO917552:CJO917557 CTK917552:CTK917557 DDG917552:DDG917557 DNC917552:DNC917557 DWY917552:DWY917557 EGU917552:EGU917557 EQQ917552:EQQ917557 FAM917552:FAM917557 FKI917552:FKI917557 FUE917552:FUE917557 GEA917552:GEA917557 GNW917552:GNW917557 GXS917552:GXS917557 HHO917552:HHO917557 HRK917552:HRK917557 IBG917552:IBG917557 ILC917552:ILC917557 IUY917552:IUY917557 JEU917552:JEU917557 JOQ917552:JOQ917557 JYM917552:JYM917557 KII917552:KII917557 KSE917552:KSE917557 LCA917552:LCA917557 LLW917552:LLW917557 LVS917552:LVS917557 MFO917552:MFO917557 MPK917552:MPK917557 MZG917552:MZG917557 NJC917552:NJC917557 NSY917552:NSY917557 OCU917552:OCU917557 OMQ917552:OMQ917557 OWM917552:OWM917557 PGI917552:PGI917557 PQE917552:PQE917557 QAA917552:QAA917557 QJW917552:QJW917557 QTS917552:QTS917557 RDO917552:RDO917557 RNK917552:RNK917557 RXG917552:RXG917557 SHC917552:SHC917557 SQY917552:SQY917557 TAU917552:TAU917557 TKQ917552:TKQ917557 TUM917552:TUM917557 UEI917552:UEI917557 UOE917552:UOE917557 UYA917552:UYA917557 VHW917552:VHW917557 VRS917552:VRS917557 WBO917552:WBO917557 WLK917552:WLK917557 WVG917552:WVG917557 C982924:C982929 IU983088:IU983093 SQ983088:SQ983093 ACM983088:ACM983093 AMI983088:AMI983093 AWE983088:AWE983093 BGA983088:BGA983093 BPW983088:BPW983093 BZS983088:BZS983093 CJO983088:CJO983093 CTK983088:CTK983093 DDG983088:DDG983093 DNC983088:DNC983093 DWY983088:DWY983093 EGU983088:EGU983093 EQQ983088:EQQ983093 FAM983088:FAM983093 FKI983088:FKI983093 FUE983088:FUE983093 GEA983088:GEA983093 GNW983088:GNW983093 GXS983088:GXS983093 HHO983088:HHO983093 HRK983088:HRK983093 IBG983088:IBG983093 ILC983088:ILC983093 IUY983088:IUY983093 JEU983088:JEU983093 JOQ983088:JOQ983093 JYM983088:JYM983093 KII983088:KII983093 KSE983088:KSE983093 LCA983088:LCA983093 LLW983088:LLW983093 LVS983088:LVS983093 MFO983088:MFO983093 MPK983088:MPK983093 MZG983088:MZG983093 NJC983088:NJC983093 NSY983088:NSY983093 OCU983088:OCU983093 OMQ983088:OMQ983093 OWM983088:OWM983093 PGI983088:PGI983093 PQE983088:PQE983093 QAA983088:QAA983093 QJW983088:QJW983093 QTS983088:QTS983093 RDO983088:RDO983093 RNK983088:RNK983093 RXG983088:RXG983093 SHC983088:SHC983093 SQY983088:SQY983093 TAU983088:TAU983093 TKQ983088:TKQ983093 TUM983088:TUM983093 UEI983088:UEI983093 UOE983088:UOE983093 UYA983088:UYA983093 VHW983088:VHW983093 VRS983088:VRS983093 WBO983088:WBO983093 WLK983088:WLK983093 WVG983088:WVG983093 VHW983056:VHW983061 IU40:IU45 SQ40:SQ45 ACM40:ACM45 AMI40:AMI45 AWE40:AWE45 BGA40:BGA45 BPW40:BPW45 BZS40:BZS45 CJO40:CJO45 CTK40:CTK45 DDG40:DDG45 DNC40:DNC45 DWY40:DWY45 EGU40:EGU45 EQQ40:EQQ45 FAM40:FAM45 FKI40:FKI45 FUE40:FUE45 GEA40:GEA45 GNW40:GNW45 GXS40:GXS45 HHO40:HHO45 HRK40:HRK45 IBG40:IBG45 ILC40:ILC45 IUY40:IUY45 JEU40:JEU45 JOQ40:JOQ45 JYM40:JYM45 KII40:KII45 KSE40:KSE45 LCA40:LCA45 LLW40:LLW45 LVS40:LVS45 MFO40:MFO45 MPK40:MPK45 MZG40:MZG45 NJC40:NJC45 NSY40:NSY45 OCU40:OCU45 OMQ40:OMQ45 OWM40:OWM45 PGI40:PGI45 PQE40:PQE45 QAA40:QAA45 QJW40:QJW45 QTS40:QTS45 RDO40:RDO45 RNK40:RNK45 RXG40:RXG45 SHC40:SHC45 SQY40:SQY45 TAU40:TAU45 TKQ40:TKQ45 TUM40:TUM45 UEI40:UEI45 UOE40:UOE45 UYA40:UYA45 VHW40:VHW45 VRS40:VRS45 WBO40:WBO45 WLK40:WLK45 WVG40:WVG45 C65412:C65417 IU65576:IU65581 SQ65576:SQ65581 ACM65576:ACM65581 AMI65576:AMI65581 AWE65576:AWE65581 BGA65576:BGA65581 BPW65576:BPW65581 BZS65576:BZS65581 CJO65576:CJO65581 CTK65576:CTK65581 DDG65576:DDG65581 DNC65576:DNC65581 DWY65576:DWY65581 EGU65576:EGU65581 EQQ65576:EQQ65581 FAM65576:FAM65581 FKI65576:FKI65581 FUE65576:FUE65581 GEA65576:GEA65581 GNW65576:GNW65581 GXS65576:GXS65581 HHO65576:HHO65581 HRK65576:HRK65581 IBG65576:IBG65581 ILC65576:ILC65581 IUY65576:IUY65581 JEU65576:JEU65581 JOQ65576:JOQ65581 JYM65576:JYM65581 KII65576:KII65581 KSE65576:KSE65581 LCA65576:LCA65581 LLW65576:LLW65581 LVS65576:LVS65581 MFO65576:MFO65581 MPK65576:MPK65581 MZG65576:MZG65581 NJC65576:NJC65581 NSY65576:NSY65581 OCU65576:OCU65581 OMQ65576:OMQ65581 OWM65576:OWM65581 PGI65576:PGI65581 PQE65576:PQE65581 QAA65576:QAA65581 QJW65576:QJW65581 QTS65576:QTS65581 RDO65576:RDO65581 RNK65576:RNK65581 RXG65576:RXG65581 SHC65576:SHC65581 SQY65576:SQY65581 TAU65576:TAU65581 TKQ65576:TKQ65581 TUM65576:TUM65581 UEI65576:UEI65581 UOE65576:UOE65581 UYA65576:UYA65581 VHW65576:VHW65581 VRS65576:VRS65581 WBO65576:WBO65581 WLK65576:WLK65581 WVG65576:WVG65581 C130948:C130953 IU131112:IU131117 SQ131112:SQ131117 ACM131112:ACM131117 AMI131112:AMI131117 AWE131112:AWE131117 BGA131112:BGA131117 BPW131112:BPW131117 BZS131112:BZS131117 CJO131112:CJO131117 CTK131112:CTK131117 DDG131112:DDG131117 DNC131112:DNC131117 DWY131112:DWY131117 EGU131112:EGU131117 EQQ131112:EQQ131117 FAM131112:FAM131117 FKI131112:FKI131117 FUE131112:FUE131117 GEA131112:GEA131117 GNW131112:GNW131117 GXS131112:GXS131117 HHO131112:HHO131117 HRK131112:HRK131117 IBG131112:IBG131117 ILC131112:ILC131117 IUY131112:IUY131117 JEU131112:JEU131117 JOQ131112:JOQ131117 JYM131112:JYM131117 KII131112:KII131117 KSE131112:KSE131117 LCA131112:LCA131117 LLW131112:LLW131117 LVS131112:LVS131117 MFO131112:MFO131117 MPK131112:MPK131117 MZG131112:MZG131117 NJC131112:NJC131117 NSY131112:NSY131117 OCU131112:OCU131117 OMQ131112:OMQ131117 OWM131112:OWM131117 PGI131112:PGI131117 PQE131112:PQE131117 QAA131112:QAA131117 QJW131112:QJW131117 QTS131112:QTS131117 RDO131112:RDO131117 RNK131112:RNK131117 RXG131112:RXG131117 SHC131112:SHC131117 SQY131112:SQY131117 TAU131112:TAU131117 TKQ131112:TKQ131117 TUM131112:TUM131117 UEI131112:UEI131117 UOE131112:UOE131117 UYA131112:UYA131117 VHW131112:VHW131117 VRS131112:VRS131117 WBO131112:WBO131117 WLK131112:WLK131117 WVG131112:WVG131117 C196484:C196489 IU196648:IU196653 SQ196648:SQ196653 ACM196648:ACM196653 AMI196648:AMI196653 AWE196648:AWE196653 BGA196648:BGA196653 BPW196648:BPW196653 BZS196648:BZS196653 CJO196648:CJO196653 CTK196648:CTK196653 DDG196648:DDG196653 DNC196648:DNC196653 DWY196648:DWY196653 EGU196648:EGU196653 EQQ196648:EQQ196653 FAM196648:FAM196653 FKI196648:FKI196653 FUE196648:FUE196653 GEA196648:GEA196653 GNW196648:GNW196653 GXS196648:GXS196653 HHO196648:HHO196653 HRK196648:HRK196653 IBG196648:IBG196653 ILC196648:ILC196653 IUY196648:IUY196653 JEU196648:JEU196653 JOQ196648:JOQ196653 JYM196648:JYM196653 KII196648:KII196653 KSE196648:KSE196653 LCA196648:LCA196653 LLW196648:LLW196653 LVS196648:LVS196653 MFO196648:MFO196653 MPK196648:MPK196653 MZG196648:MZG196653 NJC196648:NJC196653 NSY196648:NSY196653 OCU196648:OCU196653 OMQ196648:OMQ196653 OWM196648:OWM196653 PGI196648:PGI196653 PQE196648:PQE196653 QAA196648:QAA196653 QJW196648:QJW196653 QTS196648:QTS196653 RDO196648:RDO196653 RNK196648:RNK196653 RXG196648:RXG196653 SHC196648:SHC196653 SQY196648:SQY196653 TAU196648:TAU196653 TKQ196648:TKQ196653 TUM196648:TUM196653 UEI196648:UEI196653 UOE196648:UOE196653 UYA196648:UYA196653 VHW196648:VHW196653 VRS196648:VRS196653 WBO196648:WBO196653 WLK196648:WLK196653 WVG196648:WVG196653 C262020:C262025 IU262184:IU262189 SQ262184:SQ262189 ACM262184:ACM262189 AMI262184:AMI262189 AWE262184:AWE262189 BGA262184:BGA262189 BPW262184:BPW262189 BZS262184:BZS262189 CJO262184:CJO262189 CTK262184:CTK262189 DDG262184:DDG262189 DNC262184:DNC262189 DWY262184:DWY262189 EGU262184:EGU262189 EQQ262184:EQQ262189 FAM262184:FAM262189 FKI262184:FKI262189 FUE262184:FUE262189 GEA262184:GEA262189 GNW262184:GNW262189 GXS262184:GXS262189 HHO262184:HHO262189 HRK262184:HRK262189 IBG262184:IBG262189 ILC262184:ILC262189 IUY262184:IUY262189 JEU262184:JEU262189 JOQ262184:JOQ262189 JYM262184:JYM262189 KII262184:KII262189 KSE262184:KSE262189 LCA262184:LCA262189 LLW262184:LLW262189 LVS262184:LVS262189 MFO262184:MFO262189 MPK262184:MPK262189 MZG262184:MZG262189 NJC262184:NJC262189 NSY262184:NSY262189 OCU262184:OCU262189 OMQ262184:OMQ262189 OWM262184:OWM262189 PGI262184:PGI262189 PQE262184:PQE262189 QAA262184:QAA262189 QJW262184:QJW262189 QTS262184:QTS262189 RDO262184:RDO262189 RNK262184:RNK262189 RXG262184:RXG262189 SHC262184:SHC262189 SQY262184:SQY262189 TAU262184:TAU262189 TKQ262184:TKQ262189 TUM262184:TUM262189 UEI262184:UEI262189 UOE262184:UOE262189 UYA262184:UYA262189 VHW262184:VHW262189 VRS262184:VRS262189 WBO262184:WBO262189 WLK262184:WLK262189 WVG262184:WVG262189 C327556:C327561 IU327720:IU327725 SQ327720:SQ327725 ACM327720:ACM327725 AMI327720:AMI327725 AWE327720:AWE327725 BGA327720:BGA327725 BPW327720:BPW327725 BZS327720:BZS327725 CJO327720:CJO327725 CTK327720:CTK327725 DDG327720:DDG327725 DNC327720:DNC327725 DWY327720:DWY327725 EGU327720:EGU327725 EQQ327720:EQQ327725 FAM327720:FAM327725 FKI327720:FKI327725 FUE327720:FUE327725 GEA327720:GEA327725 GNW327720:GNW327725 GXS327720:GXS327725 HHO327720:HHO327725 HRK327720:HRK327725 IBG327720:IBG327725 ILC327720:ILC327725 IUY327720:IUY327725 JEU327720:JEU327725 JOQ327720:JOQ327725 JYM327720:JYM327725 KII327720:KII327725 KSE327720:KSE327725 LCA327720:LCA327725 LLW327720:LLW327725 LVS327720:LVS327725 MFO327720:MFO327725 MPK327720:MPK327725 MZG327720:MZG327725 NJC327720:NJC327725 NSY327720:NSY327725 OCU327720:OCU327725 OMQ327720:OMQ327725 OWM327720:OWM327725 PGI327720:PGI327725 PQE327720:PQE327725 QAA327720:QAA327725 QJW327720:QJW327725 QTS327720:QTS327725 RDO327720:RDO327725 RNK327720:RNK327725 RXG327720:RXG327725 SHC327720:SHC327725 SQY327720:SQY327725 TAU327720:TAU327725 TKQ327720:TKQ327725 TUM327720:TUM327725 UEI327720:UEI327725 UOE327720:UOE327725 UYA327720:UYA327725 VHW327720:VHW327725 VRS327720:VRS327725 WBO327720:WBO327725 WLK327720:WLK327725 WVG327720:WVG327725 C393092:C393097 IU393256:IU393261 SQ393256:SQ393261 ACM393256:ACM393261 AMI393256:AMI393261 AWE393256:AWE393261 BGA393256:BGA393261 BPW393256:BPW393261 BZS393256:BZS393261 CJO393256:CJO393261 CTK393256:CTK393261 DDG393256:DDG393261 DNC393256:DNC393261 DWY393256:DWY393261 EGU393256:EGU393261 EQQ393256:EQQ393261 FAM393256:FAM393261 FKI393256:FKI393261 FUE393256:FUE393261 GEA393256:GEA393261 GNW393256:GNW393261 GXS393256:GXS393261 HHO393256:HHO393261 HRK393256:HRK393261 IBG393256:IBG393261 ILC393256:ILC393261 IUY393256:IUY393261 JEU393256:JEU393261 JOQ393256:JOQ393261 JYM393256:JYM393261 KII393256:KII393261 KSE393256:KSE393261 LCA393256:LCA393261 LLW393256:LLW393261 LVS393256:LVS393261 MFO393256:MFO393261 MPK393256:MPK393261 MZG393256:MZG393261 NJC393256:NJC393261 NSY393256:NSY393261 OCU393256:OCU393261 OMQ393256:OMQ393261 OWM393256:OWM393261 PGI393256:PGI393261 PQE393256:PQE393261 QAA393256:QAA393261 QJW393256:QJW393261 QTS393256:QTS393261 RDO393256:RDO393261 RNK393256:RNK393261 RXG393256:RXG393261 SHC393256:SHC393261 SQY393256:SQY393261 TAU393256:TAU393261 TKQ393256:TKQ393261 TUM393256:TUM393261 UEI393256:UEI393261 UOE393256:UOE393261 UYA393256:UYA393261 VHW393256:VHW393261 VRS393256:VRS393261 WBO393256:WBO393261 WLK393256:WLK393261 WVG393256:WVG393261 C458628:C458633 IU458792:IU458797 SQ458792:SQ458797 ACM458792:ACM458797 AMI458792:AMI458797 AWE458792:AWE458797 BGA458792:BGA458797 BPW458792:BPW458797 BZS458792:BZS458797 CJO458792:CJO458797 CTK458792:CTK458797 DDG458792:DDG458797 DNC458792:DNC458797 DWY458792:DWY458797 EGU458792:EGU458797 EQQ458792:EQQ458797 FAM458792:FAM458797 FKI458792:FKI458797 FUE458792:FUE458797 GEA458792:GEA458797 GNW458792:GNW458797 GXS458792:GXS458797 HHO458792:HHO458797 HRK458792:HRK458797 IBG458792:IBG458797 ILC458792:ILC458797 IUY458792:IUY458797 JEU458792:JEU458797 JOQ458792:JOQ458797 JYM458792:JYM458797 KII458792:KII458797 KSE458792:KSE458797 LCA458792:LCA458797 LLW458792:LLW458797 LVS458792:LVS458797 MFO458792:MFO458797 MPK458792:MPK458797 MZG458792:MZG458797 NJC458792:NJC458797 NSY458792:NSY458797 OCU458792:OCU458797 OMQ458792:OMQ458797 OWM458792:OWM458797 PGI458792:PGI458797 PQE458792:PQE458797 QAA458792:QAA458797 QJW458792:QJW458797 QTS458792:QTS458797 RDO458792:RDO458797 RNK458792:RNK458797 RXG458792:RXG458797 SHC458792:SHC458797 SQY458792:SQY458797 TAU458792:TAU458797 TKQ458792:TKQ458797 TUM458792:TUM458797 UEI458792:UEI458797 UOE458792:UOE458797 UYA458792:UYA458797 VHW458792:VHW458797 VRS458792:VRS458797 WBO458792:WBO458797 WLK458792:WLK458797 WVG458792:WVG458797 C524164:C524169 IU524328:IU524333 SQ524328:SQ524333 ACM524328:ACM524333 AMI524328:AMI524333 AWE524328:AWE524333 BGA524328:BGA524333 BPW524328:BPW524333 BZS524328:BZS524333 CJO524328:CJO524333 CTK524328:CTK524333 DDG524328:DDG524333 DNC524328:DNC524333 DWY524328:DWY524333 EGU524328:EGU524333 EQQ524328:EQQ524333 FAM524328:FAM524333 FKI524328:FKI524333 FUE524328:FUE524333 GEA524328:GEA524333 GNW524328:GNW524333 GXS524328:GXS524333 HHO524328:HHO524333 HRK524328:HRK524333 IBG524328:IBG524333 ILC524328:ILC524333 IUY524328:IUY524333 JEU524328:JEU524333 JOQ524328:JOQ524333 JYM524328:JYM524333 KII524328:KII524333 KSE524328:KSE524333 LCA524328:LCA524333 LLW524328:LLW524333 LVS524328:LVS524333 MFO524328:MFO524333 MPK524328:MPK524333 MZG524328:MZG524333 NJC524328:NJC524333 NSY524328:NSY524333 OCU524328:OCU524333 OMQ524328:OMQ524333 OWM524328:OWM524333 PGI524328:PGI524333 PQE524328:PQE524333 QAA524328:QAA524333 QJW524328:QJW524333 QTS524328:QTS524333 RDO524328:RDO524333 RNK524328:RNK524333 RXG524328:RXG524333 SHC524328:SHC524333 SQY524328:SQY524333 TAU524328:TAU524333 TKQ524328:TKQ524333 TUM524328:TUM524333 UEI524328:UEI524333 UOE524328:UOE524333 UYA524328:UYA524333 VHW524328:VHW524333 VRS524328:VRS524333 WBO524328:WBO524333 WLK524328:WLK524333 WVG524328:WVG524333 C589700:C589705 IU589864:IU589869 SQ589864:SQ589869 ACM589864:ACM589869 AMI589864:AMI589869 AWE589864:AWE589869 BGA589864:BGA589869 BPW589864:BPW589869 BZS589864:BZS589869 CJO589864:CJO589869 CTK589864:CTK589869 DDG589864:DDG589869 DNC589864:DNC589869 DWY589864:DWY589869 EGU589864:EGU589869 EQQ589864:EQQ589869 FAM589864:FAM589869 FKI589864:FKI589869 FUE589864:FUE589869 GEA589864:GEA589869 GNW589864:GNW589869 GXS589864:GXS589869 HHO589864:HHO589869 HRK589864:HRK589869 IBG589864:IBG589869 ILC589864:ILC589869 IUY589864:IUY589869 JEU589864:JEU589869 JOQ589864:JOQ589869 JYM589864:JYM589869 KII589864:KII589869 KSE589864:KSE589869 LCA589864:LCA589869 LLW589864:LLW589869 LVS589864:LVS589869 MFO589864:MFO589869 MPK589864:MPK589869 MZG589864:MZG589869 NJC589864:NJC589869 NSY589864:NSY589869 OCU589864:OCU589869 OMQ589864:OMQ589869 OWM589864:OWM589869 PGI589864:PGI589869 PQE589864:PQE589869 QAA589864:QAA589869 QJW589864:QJW589869 QTS589864:QTS589869 RDO589864:RDO589869 RNK589864:RNK589869 RXG589864:RXG589869 SHC589864:SHC589869 SQY589864:SQY589869 TAU589864:TAU589869 TKQ589864:TKQ589869 TUM589864:TUM589869 UEI589864:UEI589869 UOE589864:UOE589869 UYA589864:UYA589869 VHW589864:VHW589869 VRS589864:VRS589869 WBO589864:WBO589869 WLK589864:WLK589869 WVG589864:WVG589869 C655236:C655241 IU655400:IU655405 SQ655400:SQ655405 ACM655400:ACM655405 AMI655400:AMI655405 AWE655400:AWE655405 BGA655400:BGA655405 BPW655400:BPW655405 BZS655400:BZS655405 CJO655400:CJO655405 CTK655400:CTK655405 DDG655400:DDG655405 DNC655400:DNC655405 DWY655400:DWY655405 EGU655400:EGU655405 EQQ655400:EQQ655405 FAM655400:FAM655405 FKI655400:FKI655405 FUE655400:FUE655405 GEA655400:GEA655405 GNW655400:GNW655405 GXS655400:GXS655405 HHO655400:HHO655405 HRK655400:HRK655405 IBG655400:IBG655405 ILC655400:ILC655405 IUY655400:IUY655405 JEU655400:JEU655405 JOQ655400:JOQ655405 JYM655400:JYM655405 KII655400:KII655405 KSE655400:KSE655405 LCA655400:LCA655405 LLW655400:LLW655405 LVS655400:LVS655405 MFO655400:MFO655405 MPK655400:MPK655405 MZG655400:MZG655405 NJC655400:NJC655405 NSY655400:NSY655405 OCU655400:OCU655405 OMQ655400:OMQ655405 OWM655400:OWM655405 PGI655400:PGI655405 PQE655400:PQE655405 QAA655400:QAA655405 QJW655400:QJW655405 QTS655400:QTS655405 RDO655400:RDO655405 RNK655400:RNK655405 RXG655400:RXG655405 SHC655400:SHC655405 SQY655400:SQY655405 TAU655400:TAU655405 TKQ655400:TKQ655405 TUM655400:TUM655405 UEI655400:UEI655405 UOE655400:UOE655405 UYA655400:UYA655405 VHW655400:VHW655405 VRS655400:VRS655405 WBO655400:WBO655405 WLK655400:WLK655405 WVG655400:WVG655405 C720772:C720777 IU720936:IU720941 SQ720936:SQ720941 ACM720936:ACM720941 AMI720936:AMI720941 AWE720936:AWE720941 BGA720936:BGA720941 BPW720936:BPW720941 BZS720936:BZS720941 CJO720936:CJO720941 CTK720936:CTK720941 DDG720936:DDG720941 DNC720936:DNC720941 DWY720936:DWY720941 EGU720936:EGU720941 EQQ720936:EQQ720941 FAM720936:FAM720941 FKI720936:FKI720941 FUE720936:FUE720941 GEA720936:GEA720941 GNW720936:GNW720941 GXS720936:GXS720941 HHO720936:HHO720941 HRK720936:HRK720941 IBG720936:IBG720941 ILC720936:ILC720941 IUY720936:IUY720941 JEU720936:JEU720941 JOQ720936:JOQ720941 JYM720936:JYM720941 KII720936:KII720941 KSE720936:KSE720941 LCA720936:LCA720941 LLW720936:LLW720941 LVS720936:LVS720941 MFO720936:MFO720941 MPK720936:MPK720941 MZG720936:MZG720941 NJC720936:NJC720941 NSY720936:NSY720941 OCU720936:OCU720941 OMQ720936:OMQ720941 OWM720936:OWM720941 PGI720936:PGI720941 PQE720936:PQE720941 QAA720936:QAA720941 QJW720936:QJW720941 QTS720936:QTS720941 RDO720936:RDO720941 RNK720936:RNK720941 RXG720936:RXG720941 SHC720936:SHC720941 SQY720936:SQY720941 TAU720936:TAU720941 TKQ720936:TKQ720941 TUM720936:TUM720941 UEI720936:UEI720941 UOE720936:UOE720941 UYA720936:UYA720941 VHW720936:VHW720941 VRS720936:VRS720941 WBO720936:WBO720941 WLK720936:WLK720941 WVG720936:WVG720941 C786308:C786313 IU786472:IU786477 SQ786472:SQ786477 ACM786472:ACM786477 AMI786472:AMI786477 AWE786472:AWE786477 BGA786472:BGA786477 BPW786472:BPW786477 BZS786472:BZS786477 CJO786472:CJO786477 CTK786472:CTK786477 DDG786472:DDG786477 DNC786472:DNC786477 DWY786472:DWY786477 EGU786472:EGU786477 EQQ786472:EQQ786477 FAM786472:FAM786477 FKI786472:FKI786477 FUE786472:FUE786477 GEA786472:GEA786477 GNW786472:GNW786477 GXS786472:GXS786477 HHO786472:HHO786477 HRK786472:HRK786477 IBG786472:IBG786477 ILC786472:ILC786477 IUY786472:IUY786477 JEU786472:JEU786477 JOQ786472:JOQ786477 JYM786472:JYM786477 KII786472:KII786477 KSE786472:KSE786477 LCA786472:LCA786477 LLW786472:LLW786477 LVS786472:LVS786477 MFO786472:MFO786477 MPK786472:MPK786477 MZG786472:MZG786477 NJC786472:NJC786477 NSY786472:NSY786477 OCU786472:OCU786477 OMQ786472:OMQ786477 OWM786472:OWM786477 PGI786472:PGI786477 PQE786472:PQE786477 QAA786472:QAA786477 QJW786472:QJW786477 QTS786472:QTS786477 RDO786472:RDO786477 RNK786472:RNK786477 RXG786472:RXG786477 SHC786472:SHC786477 SQY786472:SQY786477 TAU786472:TAU786477 TKQ786472:TKQ786477 TUM786472:TUM786477 UEI786472:UEI786477 UOE786472:UOE786477 UYA786472:UYA786477 VHW786472:VHW786477 VRS786472:VRS786477 WBO786472:WBO786477 WLK786472:WLK786477 WVG786472:WVG786477 C851844:C851849 IU852008:IU852013 SQ852008:SQ852013 ACM852008:ACM852013 AMI852008:AMI852013 AWE852008:AWE852013 BGA852008:BGA852013 BPW852008:BPW852013 BZS852008:BZS852013 CJO852008:CJO852013 CTK852008:CTK852013 DDG852008:DDG852013 DNC852008:DNC852013 DWY852008:DWY852013 EGU852008:EGU852013 EQQ852008:EQQ852013 FAM852008:FAM852013 FKI852008:FKI852013 FUE852008:FUE852013 GEA852008:GEA852013 GNW852008:GNW852013 GXS852008:GXS852013 HHO852008:HHO852013 HRK852008:HRK852013 IBG852008:IBG852013 ILC852008:ILC852013 IUY852008:IUY852013 JEU852008:JEU852013 JOQ852008:JOQ852013 JYM852008:JYM852013 KII852008:KII852013 KSE852008:KSE852013 LCA852008:LCA852013 LLW852008:LLW852013 LVS852008:LVS852013 MFO852008:MFO852013 MPK852008:MPK852013 MZG852008:MZG852013 NJC852008:NJC852013 NSY852008:NSY852013 OCU852008:OCU852013 OMQ852008:OMQ852013 OWM852008:OWM852013 PGI852008:PGI852013 PQE852008:PQE852013 QAA852008:QAA852013 QJW852008:QJW852013 QTS852008:QTS852013 RDO852008:RDO852013 RNK852008:RNK852013 RXG852008:RXG852013 SHC852008:SHC852013 SQY852008:SQY852013 TAU852008:TAU852013 TKQ852008:TKQ852013 TUM852008:TUM852013 UEI852008:UEI852013 UOE852008:UOE852013 UYA852008:UYA852013 VHW852008:VHW852013 VRS852008:VRS852013 WBO852008:WBO852013 WLK852008:WLK852013 WVG852008:WVG852013 C917380:C917385 IU917544:IU917549 SQ917544:SQ917549 ACM917544:ACM917549 AMI917544:AMI917549 AWE917544:AWE917549 BGA917544:BGA917549 BPW917544:BPW917549 BZS917544:BZS917549 CJO917544:CJO917549 CTK917544:CTK917549 DDG917544:DDG917549 DNC917544:DNC917549 DWY917544:DWY917549 EGU917544:EGU917549 EQQ917544:EQQ917549 FAM917544:FAM917549 FKI917544:FKI917549 FUE917544:FUE917549 GEA917544:GEA917549 GNW917544:GNW917549 GXS917544:GXS917549 HHO917544:HHO917549 HRK917544:HRK917549 IBG917544:IBG917549 ILC917544:ILC917549 IUY917544:IUY917549 JEU917544:JEU917549 JOQ917544:JOQ917549 JYM917544:JYM917549 KII917544:KII917549 KSE917544:KSE917549 LCA917544:LCA917549 LLW917544:LLW917549 LVS917544:LVS917549 MFO917544:MFO917549 MPK917544:MPK917549 MZG917544:MZG917549 NJC917544:NJC917549 NSY917544:NSY917549 OCU917544:OCU917549 OMQ917544:OMQ917549 OWM917544:OWM917549 PGI917544:PGI917549 PQE917544:PQE917549 QAA917544:QAA917549 QJW917544:QJW917549 QTS917544:QTS917549 RDO917544:RDO917549 RNK917544:RNK917549 RXG917544:RXG917549 SHC917544:SHC917549 SQY917544:SQY917549 TAU917544:TAU917549 TKQ917544:TKQ917549 TUM917544:TUM917549 UEI917544:UEI917549 UOE917544:UOE917549 UYA917544:UYA917549 VHW917544:VHW917549 VRS917544:VRS917549 WBO917544:WBO917549 WLK917544:WLK917549 WVG917544:WVG917549 C982916:C982921 IU983080:IU983085 SQ983080:SQ983085 ACM983080:ACM983085 AMI983080:AMI983085 AWE983080:AWE983085 BGA983080:BGA983085 BPW983080:BPW983085 BZS983080:BZS983085 CJO983080:CJO983085 CTK983080:CTK983085 DDG983080:DDG983085 DNC983080:DNC983085 DWY983080:DWY983085 EGU983080:EGU983085 EQQ983080:EQQ983085 FAM983080:FAM983085 FKI983080:FKI983085 FUE983080:FUE983085 GEA983080:GEA983085 GNW983080:GNW983085 GXS983080:GXS983085 HHO983080:HHO983085 HRK983080:HRK983085 IBG983080:IBG983085 ILC983080:ILC983085 IUY983080:IUY983085 JEU983080:JEU983085 JOQ983080:JOQ983085 JYM983080:JYM983085 KII983080:KII983085 KSE983080:KSE983085 LCA983080:LCA983085 LLW983080:LLW983085 LVS983080:LVS983085 MFO983080:MFO983085 MPK983080:MPK983085 MZG983080:MZG983085 NJC983080:NJC983085 NSY983080:NSY983085 OCU983080:OCU983085 OMQ983080:OMQ983085 OWM983080:OWM983085 PGI983080:PGI983085 PQE983080:PQE983085 QAA983080:QAA983085 QJW983080:QJW983085 QTS983080:QTS983085 RDO983080:RDO983085 RNK983080:RNK983085 RXG983080:RXG983085 SHC983080:SHC983085 SQY983080:SQY983085 TAU983080:TAU983085 TKQ983080:TKQ983085 TUM983080:TUM983085 UEI983080:UEI983085 UOE983080:UOE983085 UYA983080:UYA983085 VHW983080:VHW983085 VRS983080:VRS983085 WBO983080:WBO983085 WLK983080:WLK983085 WVG983080:WVG983085 VRS983056:VRS983061 IU32:IU37 SQ32:SQ37 ACM32:ACM37 AMI32:AMI37 AWE32:AWE37 BGA32:BGA37 BPW32:BPW37 BZS32:BZS37 CJO32:CJO37 CTK32:CTK37 DDG32:DDG37 DNC32:DNC37 DWY32:DWY37 EGU32:EGU37 EQQ32:EQQ37 FAM32:FAM37 FKI32:FKI37 FUE32:FUE37 GEA32:GEA37 GNW32:GNW37 GXS32:GXS37 HHO32:HHO37 HRK32:HRK37 IBG32:IBG37 ILC32:ILC37 IUY32:IUY37 JEU32:JEU37 JOQ32:JOQ37 JYM32:JYM37 KII32:KII37 KSE32:KSE37 LCA32:LCA37 LLW32:LLW37 LVS32:LVS37 MFO32:MFO37 MPK32:MPK37 MZG32:MZG37 NJC32:NJC37 NSY32:NSY37 OCU32:OCU37 OMQ32:OMQ37 OWM32:OWM37 PGI32:PGI37 PQE32:PQE37 QAA32:QAA37 QJW32:QJW37 QTS32:QTS37 RDO32:RDO37 RNK32:RNK37 RXG32:RXG37 SHC32:SHC37 SQY32:SQY37 TAU32:TAU37 TKQ32:TKQ37 TUM32:TUM37 UEI32:UEI37 UOE32:UOE37 UYA32:UYA37 VHW32:VHW37 VRS32:VRS37 WBO32:WBO37 WLK32:WLK37 WVG32:WVG37 C65404:C65409 IU65568:IU65573 SQ65568:SQ65573 ACM65568:ACM65573 AMI65568:AMI65573 AWE65568:AWE65573 BGA65568:BGA65573 BPW65568:BPW65573 BZS65568:BZS65573 CJO65568:CJO65573 CTK65568:CTK65573 DDG65568:DDG65573 DNC65568:DNC65573 DWY65568:DWY65573 EGU65568:EGU65573 EQQ65568:EQQ65573 FAM65568:FAM65573 FKI65568:FKI65573 FUE65568:FUE65573 GEA65568:GEA65573 GNW65568:GNW65573 GXS65568:GXS65573 HHO65568:HHO65573 HRK65568:HRK65573 IBG65568:IBG65573 ILC65568:ILC65573 IUY65568:IUY65573 JEU65568:JEU65573 JOQ65568:JOQ65573 JYM65568:JYM65573 KII65568:KII65573 KSE65568:KSE65573 LCA65568:LCA65573 LLW65568:LLW65573 LVS65568:LVS65573 MFO65568:MFO65573 MPK65568:MPK65573 MZG65568:MZG65573 NJC65568:NJC65573 NSY65568:NSY65573 OCU65568:OCU65573 OMQ65568:OMQ65573 OWM65568:OWM65573 PGI65568:PGI65573 PQE65568:PQE65573 QAA65568:QAA65573 QJW65568:QJW65573 QTS65568:QTS65573 RDO65568:RDO65573 RNK65568:RNK65573 RXG65568:RXG65573 SHC65568:SHC65573 SQY65568:SQY65573 TAU65568:TAU65573 TKQ65568:TKQ65573 TUM65568:TUM65573 UEI65568:UEI65573 UOE65568:UOE65573 UYA65568:UYA65573 VHW65568:VHW65573 VRS65568:VRS65573 WBO65568:WBO65573 WLK65568:WLK65573 WVG65568:WVG65573 C130940:C130945 IU131104:IU131109 SQ131104:SQ131109 ACM131104:ACM131109 AMI131104:AMI131109 AWE131104:AWE131109 BGA131104:BGA131109 BPW131104:BPW131109 BZS131104:BZS131109 CJO131104:CJO131109 CTK131104:CTK131109 DDG131104:DDG131109 DNC131104:DNC131109 DWY131104:DWY131109 EGU131104:EGU131109 EQQ131104:EQQ131109 FAM131104:FAM131109 FKI131104:FKI131109 FUE131104:FUE131109 GEA131104:GEA131109 GNW131104:GNW131109 GXS131104:GXS131109 HHO131104:HHO131109 HRK131104:HRK131109 IBG131104:IBG131109 ILC131104:ILC131109 IUY131104:IUY131109 JEU131104:JEU131109 JOQ131104:JOQ131109 JYM131104:JYM131109 KII131104:KII131109 KSE131104:KSE131109 LCA131104:LCA131109 LLW131104:LLW131109 LVS131104:LVS131109 MFO131104:MFO131109 MPK131104:MPK131109 MZG131104:MZG131109 NJC131104:NJC131109 NSY131104:NSY131109 OCU131104:OCU131109 OMQ131104:OMQ131109 OWM131104:OWM131109 PGI131104:PGI131109 PQE131104:PQE131109 QAA131104:QAA131109 QJW131104:QJW131109 QTS131104:QTS131109 RDO131104:RDO131109 RNK131104:RNK131109 RXG131104:RXG131109 SHC131104:SHC131109 SQY131104:SQY131109 TAU131104:TAU131109 TKQ131104:TKQ131109 TUM131104:TUM131109 UEI131104:UEI131109 UOE131104:UOE131109 UYA131104:UYA131109 VHW131104:VHW131109 VRS131104:VRS131109 WBO131104:WBO131109 WLK131104:WLK131109 WVG131104:WVG131109 C196476:C196481 IU196640:IU196645 SQ196640:SQ196645 ACM196640:ACM196645 AMI196640:AMI196645 AWE196640:AWE196645 BGA196640:BGA196645 BPW196640:BPW196645 BZS196640:BZS196645 CJO196640:CJO196645 CTK196640:CTK196645 DDG196640:DDG196645 DNC196640:DNC196645 DWY196640:DWY196645 EGU196640:EGU196645 EQQ196640:EQQ196645 FAM196640:FAM196645 FKI196640:FKI196645 FUE196640:FUE196645 GEA196640:GEA196645 GNW196640:GNW196645 GXS196640:GXS196645 HHO196640:HHO196645 HRK196640:HRK196645 IBG196640:IBG196645 ILC196640:ILC196645 IUY196640:IUY196645 JEU196640:JEU196645 JOQ196640:JOQ196645 JYM196640:JYM196645 KII196640:KII196645 KSE196640:KSE196645 LCA196640:LCA196645 LLW196640:LLW196645 LVS196640:LVS196645 MFO196640:MFO196645 MPK196640:MPK196645 MZG196640:MZG196645 NJC196640:NJC196645 NSY196640:NSY196645 OCU196640:OCU196645 OMQ196640:OMQ196645 OWM196640:OWM196645 PGI196640:PGI196645 PQE196640:PQE196645 QAA196640:QAA196645 QJW196640:QJW196645 QTS196640:QTS196645 RDO196640:RDO196645 RNK196640:RNK196645 RXG196640:RXG196645 SHC196640:SHC196645 SQY196640:SQY196645 TAU196640:TAU196645 TKQ196640:TKQ196645 TUM196640:TUM196645 UEI196640:UEI196645 UOE196640:UOE196645 UYA196640:UYA196645 VHW196640:VHW196645 VRS196640:VRS196645 WBO196640:WBO196645 WLK196640:WLK196645 WVG196640:WVG196645 C262012:C262017 IU262176:IU262181 SQ262176:SQ262181 ACM262176:ACM262181 AMI262176:AMI262181 AWE262176:AWE262181 BGA262176:BGA262181 BPW262176:BPW262181 BZS262176:BZS262181 CJO262176:CJO262181 CTK262176:CTK262181 DDG262176:DDG262181 DNC262176:DNC262181 DWY262176:DWY262181 EGU262176:EGU262181 EQQ262176:EQQ262181 FAM262176:FAM262181 FKI262176:FKI262181 FUE262176:FUE262181 GEA262176:GEA262181 GNW262176:GNW262181 GXS262176:GXS262181 HHO262176:HHO262181 HRK262176:HRK262181 IBG262176:IBG262181 ILC262176:ILC262181 IUY262176:IUY262181 JEU262176:JEU262181 JOQ262176:JOQ262181 JYM262176:JYM262181 KII262176:KII262181 KSE262176:KSE262181 LCA262176:LCA262181 LLW262176:LLW262181 LVS262176:LVS262181 MFO262176:MFO262181 MPK262176:MPK262181 MZG262176:MZG262181 NJC262176:NJC262181 NSY262176:NSY262181 OCU262176:OCU262181 OMQ262176:OMQ262181 OWM262176:OWM262181 PGI262176:PGI262181 PQE262176:PQE262181 QAA262176:QAA262181 QJW262176:QJW262181 QTS262176:QTS262181 RDO262176:RDO262181 RNK262176:RNK262181 RXG262176:RXG262181 SHC262176:SHC262181 SQY262176:SQY262181 TAU262176:TAU262181 TKQ262176:TKQ262181 TUM262176:TUM262181 UEI262176:UEI262181 UOE262176:UOE262181 UYA262176:UYA262181 VHW262176:VHW262181 VRS262176:VRS262181 WBO262176:WBO262181 WLK262176:WLK262181 WVG262176:WVG262181 C327548:C327553 IU327712:IU327717 SQ327712:SQ327717 ACM327712:ACM327717 AMI327712:AMI327717 AWE327712:AWE327717 BGA327712:BGA327717 BPW327712:BPW327717 BZS327712:BZS327717 CJO327712:CJO327717 CTK327712:CTK327717 DDG327712:DDG327717 DNC327712:DNC327717 DWY327712:DWY327717 EGU327712:EGU327717 EQQ327712:EQQ327717 FAM327712:FAM327717 FKI327712:FKI327717 FUE327712:FUE327717 GEA327712:GEA327717 GNW327712:GNW327717 GXS327712:GXS327717 HHO327712:HHO327717 HRK327712:HRK327717 IBG327712:IBG327717 ILC327712:ILC327717 IUY327712:IUY327717 JEU327712:JEU327717 JOQ327712:JOQ327717 JYM327712:JYM327717 KII327712:KII327717 KSE327712:KSE327717 LCA327712:LCA327717 LLW327712:LLW327717 LVS327712:LVS327717 MFO327712:MFO327717 MPK327712:MPK327717 MZG327712:MZG327717 NJC327712:NJC327717 NSY327712:NSY327717 OCU327712:OCU327717 OMQ327712:OMQ327717 OWM327712:OWM327717 PGI327712:PGI327717 PQE327712:PQE327717 QAA327712:QAA327717 QJW327712:QJW327717 QTS327712:QTS327717 RDO327712:RDO327717 RNK327712:RNK327717 RXG327712:RXG327717 SHC327712:SHC327717 SQY327712:SQY327717 TAU327712:TAU327717 TKQ327712:TKQ327717 TUM327712:TUM327717 UEI327712:UEI327717 UOE327712:UOE327717 UYA327712:UYA327717 VHW327712:VHW327717 VRS327712:VRS327717 WBO327712:WBO327717 WLK327712:WLK327717 WVG327712:WVG327717 C393084:C393089 IU393248:IU393253 SQ393248:SQ393253 ACM393248:ACM393253 AMI393248:AMI393253 AWE393248:AWE393253 BGA393248:BGA393253 BPW393248:BPW393253 BZS393248:BZS393253 CJO393248:CJO393253 CTK393248:CTK393253 DDG393248:DDG393253 DNC393248:DNC393253 DWY393248:DWY393253 EGU393248:EGU393253 EQQ393248:EQQ393253 FAM393248:FAM393253 FKI393248:FKI393253 FUE393248:FUE393253 GEA393248:GEA393253 GNW393248:GNW393253 GXS393248:GXS393253 HHO393248:HHO393253 HRK393248:HRK393253 IBG393248:IBG393253 ILC393248:ILC393253 IUY393248:IUY393253 JEU393248:JEU393253 JOQ393248:JOQ393253 JYM393248:JYM393253 KII393248:KII393253 KSE393248:KSE393253 LCA393248:LCA393253 LLW393248:LLW393253 LVS393248:LVS393253 MFO393248:MFO393253 MPK393248:MPK393253 MZG393248:MZG393253 NJC393248:NJC393253 NSY393248:NSY393253 OCU393248:OCU393253 OMQ393248:OMQ393253 OWM393248:OWM393253 PGI393248:PGI393253 PQE393248:PQE393253 QAA393248:QAA393253 QJW393248:QJW393253 QTS393248:QTS393253 RDO393248:RDO393253 RNK393248:RNK393253 RXG393248:RXG393253 SHC393248:SHC393253 SQY393248:SQY393253 TAU393248:TAU393253 TKQ393248:TKQ393253 TUM393248:TUM393253 UEI393248:UEI393253 UOE393248:UOE393253 UYA393248:UYA393253 VHW393248:VHW393253 VRS393248:VRS393253 WBO393248:WBO393253 WLK393248:WLK393253 WVG393248:WVG393253 C458620:C458625 IU458784:IU458789 SQ458784:SQ458789 ACM458784:ACM458789 AMI458784:AMI458789 AWE458784:AWE458789 BGA458784:BGA458789 BPW458784:BPW458789 BZS458784:BZS458789 CJO458784:CJO458789 CTK458784:CTK458789 DDG458784:DDG458789 DNC458784:DNC458789 DWY458784:DWY458789 EGU458784:EGU458789 EQQ458784:EQQ458789 FAM458784:FAM458789 FKI458784:FKI458789 FUE458784:FUE458789 GEA458784:GEA458789 GNW458784:GNW458789 GXS458784:GXS458789 HHO458784:HHO458789 HRK458784:HRK458789 IBG458784:IBG458789 ILC458784:ILC458789 IUY458784:IUY458789 JEU458784:JEU458789 JOQ458784:JOQ458789 JYM458784:JYM458789 KII458784:KII458789 KSE458784:KSE458789 LCA458784:LCA458789 LLW458784:LLW458789 LVS458784:LVS458789 MFO458784:MFO458789 MPK458784:MPK458789 MZG458784:MZG458789 NJC458784:NJC458789 NSY458784:NSY458789 OCU458784:OCU458789 OMQ458784:OMQ458789 OWM458784:OWM458789 PGI458784:PGI458789 PQE458784:PQE458789 QAA458784:QAA458789 QJW458784:QJW458789 QTS458784:QTS458789 RDO458784:RDO458789 RNK458784:RNK458789 RXG458784:RXG458789 SHC458784:SHC458789 SQY458784:SQY458789 TAU458784:TAU458789 TKQ458784:TKQ458789 TUM458784:TUM458789 UEI458784:UEI458789 UOE458784:UOE458789 UYA458784:UYA458789 VHW458784:VHW458789 VRS458784:VRS458789 WBO458784:WBO458789 WLK458784:WLK458789 WVG458784:WVG458789 C524156:C524161 IU524320:IU524325 SQ524320:SQ524325 ACM524320:ACM524325 AMI524320:AMI524325 AWE524320:AWE524325 BGA524320:BGA524325 BPW524320:BPW524325 BZS524320:BZS524325 CJO524320:CJO524325 CTK524320:CTK524325 DDG524320:DDG524325 DNC524320:DNC524325 DWY524320:DWY524325 EGU524320:EGU524325 EQQ524320:EQQ524325 FAM524320:FAM524325 FKI524320:FKI524325 FUE524320:FUE524325 GEA524320:GEA524325 GNW524320:GNW524325 GXS524320:GXS524325 HHO524320:HHO524325 HRK524320:HRK524325 IBG524320:IBG524325 ILC524320:ILC524325 IUY524320:IUY524325 JEU524320:JEU524325 JOQ524320:JOQ524325 JYM524320:JYM524325 KII524320:KII524325 KSE524320:KSE524325 LCA524320:LCA524325 LLW524320:LLW524325 LVS524320:LVS524325 MFO524320:MFO524325 MPK524320:MPK524325 MZG524320:MZG524325 NJC524320:NJC524325 NSY524320:NSY524325 OCU524320:OCU524325 OMQ524320:OMQ524325 OWM524320:OWM524325 PGI524320:PGI524325 PQE524320:PQE524325 QAA524320:QAA524325 QJW524320:QJW524325 QTS524320:QTS524325 RDO524320:RDO524325 RNK524320:RNK524325 RXG524320:RXG524325 SHC524320:SHC524325 SQY524320:SQY524325 TAU524320:TAU524325 TKQ524320:TKQ524325 TUM524320:TUM524325 UEI524320:UEI524325 UOE524320:UOE524325 UYA524320:UYA524325 VHW524320:VHW524325 VRS524320:VRS524325 WBO524320:WBO524325 WLK524320:WLK524325 WVG524320:WVG524325 C589692:C589697 IU589856:IU589861 SQ589856:SQ589861 ACM589856:ACM589861 AMI589856:AMI589861 AWE589856:AWE589861 BGA589856:BGA589861 BPW589856:BPW589861 BZS589856:BZS589861 CJO589856:CJO589861 CTK589856:CTK589861 DDG589856:DDG589861 DNC589856:DNC589861 DWY589856:DWY589861 EGU589856:EGU589861 EQQ589856:EQQ589861 FAM589856:FAM589861 FKI589856:FKI589861 FUE589856:FUE589861 GEA589856:GEA589861 GNW589856:GNW589861 GXS589856:GXS589861 HHO589856:HHO589861 HRK589856:HRK589861 IBG589856:IBG589861 ILC589856:ILC589861 IUY589856:IUY589861 JEU589856:JEU589861 JOQ589856:JOQ589861 JYM589856:JYM589861 KII589856:KII589861 KSE589856:KSE589861 LCA589856:LCA589861 LLW589856:LLW589861 LVS589856:LVS589861 MFO589856:MFO589861 MPK589856:MPK589861 MZG589856:MZG589861 NJC589856:NJC589861 NSY589856:NSY589861 OCU589856:OCU589861 OMQ589856:OMQ589861 OWM589856:OWM589861 PGI589856:PGI589861 PQE589856:PQE589861 QAA589856:QAA589861 QJW589856:QJW589861 QTS589856:QTS589861 RDO589856:RDO589861 RNK589856:RNK589861 RXG589856:RXG589861 SHC589856:SHC589861 SQY589856:SQY589861 TAU589856:TAU589861 TKQ589856:TKQ589861 TUM589856:TUM589861 UEI589856:UEI589861 UOE589856:UOE589861 UYA589856:UYA589861 VHW589856:VHW589861 VRS589856:VRS589861 WBO589856:WBO589861 WLK589856:WLK589861 WVG589856:WVG589861 C655228:C655233 IU655392:IU655397 SQ655392:SQ655397 ACM655392:ACM655397 AMI655392:AMI655397 AWE655392:AWE655397 BGA655392:BGA655397 BPW655392:BPW655397 BZS655392:BZS655397 CJO655392:CJO655397 CTK655392:CTK655397 DDG655392:DDG655397 DNC655392:DNC655397 DWY655392:DWY655397 EGU655392:EGU655397 EQQ655392:EQQ655397 FAM655392:FAM655397 FKI655392:FKI655397 FUE655392:FUE655397 GEA655392:GEA655397 GNW655392:GNW655397 GXS655392:GXS655397 HHO655392:HHO655397 HRK655392:HRK655397 IBG655392:IBG655397 ILC655392:ILC655397 IUY655392:IUY655397 JEU655392:JEU655397 JOQ655392:JOQ655397 JYM655392:JYM655397 KII655392:KII655397 KSE655392:KSE655397 LCA655392:LCA655397 LLW655392:LLW655397 LVS655392:LVS655397 MFO655392:MFO655397 MPK655392:MPK655397 MZG655392:MZG655397 NJC655392:NJC655397 NSY655392:NSY655397 OCU655392:OCU655397 OMQ655392:OMQ655397 OWM655392:OWM655397 PGI655392:PGI655397 PQE655392:PQE655397 QAA655392:QAA655397 QJW655392:QJW655397 QTS655392:QTS655397 RDO655392:RDO655397 RNK655392:RNK655397 RXG655392:RXG655397 SHC655392:SHC655397 SQY655392:SQY655397 TAU655392:TAU655397 TKQ655392:TKQ655397 TUM655392:TUM655397 UEI655392:UEI655397 UOE655392:UOE655397 UYA655392:UYA655397 VHW655392:VHW655397 VRS655392:VRS655397 WBO655392:WBO655397 WLK655392:WLK655397 WVG655392:WVG655397 C720764:C720769 IU720928:IU720933 SQ720928:SQ720933 ACM720928:ACM720933 AMI720928:AMI720933 AWE720928:AWE720933 BGA720928:BGA720933 BPW720928:BPW720933 BZS720928:BZS720933 CJO720928:CJO720933 CTK720928:CTK720933 DDG720928:DDG720933 DNC720928:DNC720933 DWY720928:DWY720933 EGU720928:EGU720933 EQQ720928:EQQ720933 FAM720928:FAM720933 FKI720928:FKI720933 FUE720928:FUE720933 GEA720928:GEA720933 GNW720928:GNW720933 GXS720928:GXS720933 HHO720928:HHO720933 HRK720928:HRK720933 IBG720928:IBG720933 ILC720928:ILC720933 IUY720928:IUY720933 JEU720928:JEU720933 JOQ720928:JOQ720933 JYM720928:JYM720933 KII720928:KII720933 KSE720928:KSE720933 LCA720928:LCA720933 LLW720928:LLW720933 LVS720928:LVS720933 MFO720928:MFO720933 MPK720928:MPK720933 MZG720928:MZG720933 NJC720928:NJC720933 NSY720928:NSY720933 OCU720928:OCU720933 OMQ720928:OMQ720933 OWM720928:OWM720933 PGI720928:PGI720933 PQE720928:PQE720933 QAA720928:QAA720933 QJW720928:QJW720933 QTS720928:QTS720933 RDO720928:RDO720933 RNK720928:RNK720933 RXG720928:RXG720933 SHC720928:SHC720933 SQY720928:SQY720933 TAU720928:TAU720933 TKQ720928:TKQ720933 TUM720928:TUM720933 UEI720928:UEI720933 UOE720928:UOE720933 UYA720928:UYA720933 VHW720928:VHW720933 VRS720928:VRS720933 WBO720928:WBO720933 WLK720928:WLK720933 WVG720928:WVG720933 C786300:C786305 IU786464:IU786469 SQ786464:SQ786469 ACM786464:ACM786469 AMI786464:AMI786469 AWE786464:AWE786469 BGA786464:BGA786469 BPW786464:BPW786469 BZS786464:BZS786469 CJO786464:CJO786469 CTK786464:CTK786469 DDG786464:DDG786469 DNC786464:DNC786469 DWY786464:DWY786469 EGU786464:EGU786469 EQQ786464:EQQ786469 FAM786464:FAM786469 FKI786464:FKI786469 FUE786464:FUE786469 GEA786464:GEA786469 GNW786464:GNW786469 GXS786464:GXS786469 HHO786464:HHO786469 HRK786464:HRK786469 IBG786464:IBG786469 ILC786464:ILC786469 IUY786464:IUY786469 JEU786464:JEU786469 JOQ786464:JOQ786469 JYM786464:JYM786469 KII786464:KII786469 KSE786464:KSE786469 LCA786464:LCA786469 LLW786464:LLW786469 LVS786464:LVS786469 MFO786464:MFO786469 MPK786464:MPK786469 MZG786464:MZG786469 NJC786464:NJC786469 NSY786464:NSY786469 OCU786464:OCU786469 OMQ786464:OMQ786469 OWM786464:OWM786469 PGI786464:PGI786469 PQE786464:PQE786469 QAA786464:QAA786469 QJW786464:QJW786469 QTS786464:QTS786469 RDO786464:RDO786469 RNK786464:RNK786469 RXG786464:RXG786469 SHC786464:SHC786469 SQY786464:SQY786469 TAU786464:TAU786469 TKQ786464:TKQ786469 TUM786464:TUM786469 UEI786464:UEI786469 UOE786464:UOE786469 UYA786464:UYA786469 VHW786464:VHW786469 VRS786464:VRS786469 WBO786464:WBO786469 WLK786464:WLK786469 WVG786464:WVG786469 C851836:C851841 IU852000:IU852005 SQ852000:SQ852005 ACM852000:ACM852005 AMI852000:AMI852005 AWE852000:AWE852005 BGA852000:BGA852005 BPW852000:BPW852005 BZS852000:BZS852005 CJO852000:CJO852005 CTK852000:CTK852005 DDG852000:DDG852005 DNC852000:DNC852005 DWY852000:DWY852005 EGU852000:EGU852005 EQQ852000:EQQ852005 FAM852000:FAM852005 FKI852000:FKI852005 FUE852000:FUE852005 GEA852000:GEA852005 GNW852000:GNW852005 GXS852000:GXS852005 HHO852000:HHO852005 HRK852000:HRK852005 IBG852000:IBG852005 ILC852000:ILC852005 IUY852000:IUY852005 JEU852000:JEU852005 JOQ852000:JOQ852005 JYM852000:JYM852005 KII852000:KII852005 KSE852000:KSE852005 LCA852000:LCA852005 LLW852000:LLW852005 LVS852000:LVS852005 MFO852000:MFO852005 MPK852000:MPK852005 MZG852000:MZG852005 NJC852000:NJC852005 NSY852000:NSY852005 OCU852000:OCU852005 OMQ852000:OMQ852005 OWM852000:OWM852005 PGI852000:PGI852005 PQE852000:PQE852005 QAA852000:QAA852005 QJW852000:QJW852005 QTS852000:QTS852005 RDO852000:RDO852005 RNK852000:RNK852005 RXG852000:RXG852005 SHC852000:SHC852005 SQY852000:SQY852005 TAU852000:TAU852005 TKQ852000:TKQ852005 TUM852000:TUM852005 UEI852000:UEI852005 UOE852000:UOE852005 UYA852000:UYA852005 VHW852000:VHW852005 VRS852000:VRS852005 WBO852000:WBO852005 WLK852000:WLK852005 WVG852000:WVG852005 C917372:C917377 IU917536:IU917541 SQ917536:SQ917541 ACM917536:ACM917541 AMI917536:AMI917541 AWE917536:AWE917541 BGA917536:BGA917541 BPW917536:BPW917541 BZS917536:BZS917541 CJO917536:CJO917541 CTK917536:CTK917541 DDG917536:DDG917541 DNC917536:DNC917541 DWY917536:DWY917541 EGU917536:EGU917541 EQQ917536:EQQ917541 FAM917536:FAM917541 FKI917536:FKI917541 FUE917536:FUE917541 GEA917536:GEA917541 GNW917536:GNW917541 GXS917536:GXS917541 HHO917536:HHO917541 HRK917536:HRK917541 IBG917536:IBG917541 ILC917536:ILC917541 IUY917536:IUY917541 JEU917536:JEU917541 JOQ917536:JOQ917541 JYM917536:JYM917541 KII917536:KII917541 KSE917536:KSE917541 LCA917536:LCA917541 LLW917536:LLW917541 LVS917536:LVS917541 MFO917536:MFO917541 MPK917536:MPK917541 MZG917536:MZG917541 NJC917536:NJC917541 NSY917536:NSY917541 OCU917536:OCU917541 OMQ917536:OMQ917541 OWM917536:OWM917541 PGI917536:PGI917541 PQE917536:PQE917541 QAA917536:QAA917541 QJW917536:QJW917541 QTS917536:QTS917541 RDO917536:RDO917541 RNK917536:RNK917541 RXG917536:RXG917541 SHC917536:SHC917541 SQY917536:SQY917541 TAU917536:TAU917541 TKQ917536:TKQ917541 TUM917536:TUM917541 UEI917536:UEI917541 UOE917536:UOE917541 UYA917536:UYA917541 VHW917536:VHW917541 VRS917536:VRS917541 WBO917536:WBO917541 WLK917536:WLK917541 WVG917536:WVG917541 C982908:C982913 IU983072:IU983077 SQ983072:SQ983077 ACM983072:ACM983077 AMI983072:AMI983077 AWE983072:AWE983077 BGA983072:BGA983077 BPW983072:BPW983077 BZS983072:BZS983077 CJO983072:CJO983077 CTK983072:CTK983077 DDG983072:DDG983077 DNC983072:DNC983077 DWY983072:DWY983077 EGU983072:EGU983077 EQQ983072:EQQ983077 FAM983072:FAM983077 FKI983072:FKI983077 FUE983072:FUE983077 GEA983072:GEA983077 GNW983072:GNW983077 GXS983072:GXS983077 HHO983072:HHO983077 HRK983072:HRK983077 IBG983072:IBG983077 ILC983072:ILC983077 IUY983072:IUY983077 JEU983072:JEU983077 JOQ983072:JOQ983077 JYM983072:JYM983077 KII983072:KII983077 KSE983072:KSE983077 LCA983072:LCA983077 LLW983072:LLW983077 LVS983072:LVS983077 MFO983072:MFO983077 MPK983072:MPK983077 MZG983072:MZG983077 NJC983072:NJC983077 NSY983072:NSY983077 OCU983072:OCU983077 OMQ983072:OMQ983077 OWM983072:OWM983077 PGI983072:PGI983077 PQE983072:PQE983077 QAA983072:QAA983077 QJW983072:QJW983077 QTS983072:QTS983077 RDO983072:RDO983077 RNK983072:RNK983077 RXG983072:RXG983077 SHC983072:SHC983077 SQY983072:SQY983077 TAU983072:TAU983077 TKQ983072:TKQ983077 TUM983072:TUM983077 UEI983072:UEI983077 UOE983072:UOE983077 UYA983072:UYA983077 VHW983072:VHW983077 VRS983072:VRS983077 WBO983072:WBO983077 WLK983072:WLK983077 WVG983072:WVG983077 WBO983056:WBO983061 IU24:IU29 SQ24:SQ29 ACM24:ACM29 AMI24:AMI29 AWE24:AWE29 BGA24:BGA29 BPW24:BPW29 BZS24:BZS29 CJO24:CJO29 CTK24:CTK29 DDG24:DDG29 DNC24:DNC29 DWY24:DWY29 EGU24:EGU29 EQQ24:EQQ29 FAM24:FAM29 FKI24:FKI29 FUE24:FUE29 GEA24:GEA29 GNW24:GNW29 GXS24:GXS29 HHO24:HHO29 HRK24:HRK29 IBG24:IBG29 ILC24:ILC29 IUY24:IUY29 JEU24:JEU29 JOQ24:JOQ29 JYM24:JYM29 KII24:KII29 KSE24:KSE29 LCA24:LCA29 LLW24:LLW29 LVS24:LVS29 MFO24:MFO29 MPK24:MPK29 MZG24:MZG29 NJC24:NJC29 NSY24:NSY29 OCU24:OCU29 OMQ24:OMQ29 OWM24:OWM29 PGI24:PGI29 PQE24:PQE29 QAA24:QAA29 QJW24:QJW29 QTS24:QTS29 RDO24:RDO29 RNK24:RNK29 RXG24:RXG29 SHC24:SHC29 SQY24:SQY29 TAU24:TAU29 TKQ24:TKQ29 TUM24:TUM29 UEI24:UEI29 UOE24:UOE29 UYA24:UYA29 VHW24:VHW29 VRS24:VRS29 WBO24:WBO29 WLK24:WLK29 WVG24:WVG29 C65396:C65401 IU65560:IU65565 SQ65560:SQ65565 ACM65560:ACM65565 AMI65560:AMI65565 AWE65560:AWE65565 BGA65560:BGA65565 BPW65560:BPW65565 BZS65560:BZS65565 CJO65560:CJO65565 CTK65560:CTK65565 DDG65560:DDG65565 DNC65560:DNC65565 DWY65560:DWY65565 EGU65560:EGU65565 EQQ65560:EQQ65565 FAM65560:FAM65565 FKI65560:FKI65565 FUE65560:FUE65565 GEA65560:GEA65565 GNW65560:GNW65565 GXS65560:GXS65565 HHO65560:HHO65565 HRK65560:HRK65565 IBG65560:IBG65565 ILC65560:ILC65565 IUY65560:IUY65565 JEU65560:JEU65565 JOQ65560:JOQ65565 JYM65560:JYM65565 KII65560:KII65565 KSE65560:KSE65565 LCA65560:LCA65565 LLW65560:LLW65565 LVS65560:LVS65565 MFO65560:MFO65565 MPK65560:MPK65565 MZG65560:MZG65565 NJC65560:NJC65565 NSY65560:NSY65565 OCU65560:OCU65565 OMQ65560:OMQ65565 OWM65560:OWM65565 PGI65560:PGI65565 PQE65560:PQE65565 QAA65560:QAA65565 QJW65560:QJW65565 QTS65560:QTS65565 RDO65560:RDO65565 RNK65560:RNK65565 RXG65560:RXG65565 SHC65560:SHC65565 SQY65560:SQY65565 TAU65560:TAU65565 TKQ65560:TKQ65565 TUM65560:TUM65565 UEI65560:UEI65565 UOE65560:UOE65565 UYA65560:UYA65565 VHW65560:VHW65565 VRS65560:VRS65565 WBO65560:WBO65565 WLK65560:WLK65565 WVG65560:WVG65565 C130932:C130937 IU131096:IU131101 SQ131096:SQ131101 ACM131096:ACM131101 AMI131096:AMI131101 AWE131096:AWE131101 BGA131096:BGA131101 BPW131096:BPW131101 BZS131096:BZS131101 CJO131096:CJO131101 CTK131096:CTK131101 DDG131096:DDG131101 DNC131096:DNC131101 DWY131096:DWY131101 EGU131096:EGU131101 EQQ131096:EQQ131101 FAM131096:FAM131101 FKI131096:FKI131101 FUE131096:FUE131101 GEA131096:GEA131101 GNW131096:GNW131101 GXS131096:GXS131101 HHO131096:HHO131101 HRK131096:HRK131101 IBG131096:IBG131101 ILC131096:ILC131101 IUY131096:IUY131101 JEU131096:JEU131101 JOQ131096:JOQ131101 JYM131096:JYM131101 KII131096:KII131101 KSE131096:KSE131101 LCA131096:LCA131101 LLW131096:LLW131101 LVS131096:LVS131101 MFO131096:MFO131101 MPK131096:MPK131101 MZG131096:MZG131101 NJC131096:NJC131101 NSY131096:NSY131101 OCU131096:OCU131101 OMQ131096:OMQ131101 OWM131096:OWM131101 PGI131096:PGI131101 PQE131096:PQE131101 QAA131096:QAA131101 QJW131096:QJW131101 QTS131096:QTS131101 RDO131096:RDO131101 RNK131096:RNK131101 RXG131096:RXG131101 SHC131096:SHC131101 SQY131096:SQY131101 TAU131096:TAU131101 TKQ131096:TKQ131101 TUM131096:TUM131101 UEI131096:UEI131101 UOE131096:UOE131101 UYA131096:UYA131101 VHW131096:VHW131101 VRS131096:VRS131101 WBO131096:WBO131101 WLK131096:WLK131101 WVG131096:WVG131101 C196468:C196473 IU196632:IU196637 SQ196632:SQ196637 ACM196632:ACM196637 AMI196632:AMI196637 AWE196632:AWE196637 BGA196632:BGA196637 BPW196632:BPW196637 BZS196632:BZS196637 CJO196632:CJO196637 CTK196632:CTK196637 DDG196632:DDG196637 DNC196632:DNC196637 DWY196632:DWY196637 EGU196632:EGU196637 EQQ196632:EQQ196637 FAM196632:FAM196637 FKI196632:FKI196637 FUE196632:FUE196637 GEA196632:GEA196637 GNW196632:GNW196637 GXS196632:GXS196637 HHO196632:HHO196637 HRK196632:HRK196637 IBG196632:IBG196637 ILC196632:ILC196637 IUY196632:IUY196637 JEU196632:JEU196637 JOQ196632:JOQ196637 JYM196632:JYM196637 KII196632:KII196637 KSE196632:KSE196637 LCA196632:LCA196637 LLW196632:LLW196637 LVS196632:LVS196637 MFO196632:MFO196637 MPK196632:MPK196637 MZG196632:MZG196637 NJC196632:NJC196637 NSY196632:NSY196637 OCU196632:OCU196637 OMQ196632:OMQ196637 OWM196632:OWM196637 PGI196632:PGI196637 PQE196632:PQE196637 QAA196632:QAA196637 QJW196632:QJW196637 QTS196632:QTS196637 RDO196632:RDO196637 RNK196632:RNK196637 RXG196632:RXG196637 SHC196632:SHC196637 SQY196632:SQY196637 TAU196632:TAU196637 TKQ196632:TKQ196637 TUM196632:TUM196637 UEI196632:UEI196637 UOE196632:UOE196637 UYA196632:UYA196637 VHW196632:VHW196637 VRS196632:VRS196637 WBO196632:WBO196637 WLK196632:WLK196637 WVG196632:WVG196637 C262004:C262009 IU262168:IU262173 SQ262168:SQ262173 ACM262168:ACM262173 AMI262168:AMI262173 AWE262168:AWE262173 BGA262168:BGA262173 BPW262168:BPW262173 BZS262168:BZS262173 CJO262168:CJO262173 CTK262168:CTK262173 DDG262168:DDG262173 DNC262168:DNC262173 DWY262168:DWY262173 EGU262168:EGU262173 EQQ262168:EQQ262173 FAM262168:FAM262173 FKI262168:FKI262173 FUE262168:FUE262173 GEA262168:GEA262173 GNW262168:GNW262173 GXS262168:GXS262173 HHO262168:HHO262173 HRK262168:HRK262173 IBG262168:IBG262173 ILC262168:ILC262173 IUY262168:IUY262173 JEU262168:JEU262173 JOQ262168:JOQ262173 JYM262168:JYM262173 KII262168:KII262173 KSE262168:KSE262173 LCA262168:LCA262173 LLW262168:LLW262173 LVS262168:LVS262173 MFO262168:MFO262173 MPK262168:MPK262173 MZG262168:MZG262173 NJC262168:NJC262173 NSY262168:NSY262173 OCU262168:OCU262173 OMQ262168:OMQ262173 OWM262168:OWM262173 PGI262168:PGI262173 PQE262168:PQE262173 QAA262168:QAA262173 QJW262168:QJW262173 QTS262168:QTS262173 RDO262168:RDO262173 RNK262168:RNK262173 RXG262168:RXG262173 SHC262168:SHC262173 SQY262168:SQY262173 TAU262168:TAU262173 TKQ262168:TKQ262173 TUM262168:TUM262173 UEI262168:UEI262173 UOE262168:UOE262173 UYA262168:UYA262173 VHW262168:VHW262173 VRS262168:VRS262173 WBO262168:WBO262173 WLK262168:WLK262173 WVG262168:WVG262173 C327540:C327545 IU327704:IU327709 SQ327704:SQ327709 ACM327704:ACM327709 AMI327704:AMI327709 AWE327704:AWE327709 BGA327704:BGA327709 BPW327704:BPW327709 BZS327704:BZS327709 CJO327704:CJO327709 CTK327704:CTK327709 DDG327704:DDG327709 DNC327704:DNC327709 DWY327704:DWY327709 EGU327704:EGU327709 EQQ327704:EQQ327709 FAM327704:FAM327709 FKI327704:FKI327709 FUE327704:FUE327709 GEA327704:GEA327709 GNW327704:GNW327709 GXS327704:GXS327709 HHO327704:HHO327709 HRK327704:HRK327709 IBG327704:IBG327709 ILC327704:ILC327709 IUY327704:IUY327709 JEU327704:JEU327709 JOQ327704:JOQ327709 JYM327704:JYM327709 KII327704:KII327709 KSE327704:KSE327709 LCA327704:LCA327709 LLW327704:LLW327709 LVS327704:LVS327709 MFO327704:MFO327709 MPK327704:MPK327709 MZG327704:MZG327709 NJC327704:NJC327709 NSY327704:NSY327709 OCU327704:OCU327709 OMQ327704:OMQ327709 OWM327704:OWM327709 PGI327704:PGI327709 PQE327704:PQE327709 QAA327704:QAA327709 QJW327704:QJW327709 QTS327704:QTS327709 RDO327704:RDO327709 RNK327704:RNK327709 RXG327704:RXG327709 SHC327704:SHC327709 SQY327704:SQY327709 TAU327704:TAU327709 TKQ327704:TKQ327709 TUM327704:TUM327709 UEI327704:UEI327709 UOE327704:UOE327709 UYA327704:UYA327709 VHW327704:VHW327709 VRS327704:VRS327709 WBO327704:WBO327709 WLK327704:WLK327709 WVG327704:WVG327709 C393076:C393081 IU393240:IU393245 SQ393240:SQ393245 ACM393240:ACM393245 AMI393240:AMI393245 AWE393240:AWE393245 BGA393240:BGA393245 BPW393240:BPW393245 BZS393240:BZS393245 CJO393240:CJO393245 CTK393240:CTK393245 DDG393240:DDG393245 DNC393240:DNC393245 DWY393240:DWY393245 EGU393240:EGU393245 EQQ393240:EQQ393245 FAM393240:FAM393245 FKI393240:FKI393245 FUE393240:FUE393245 GEA393240:GEA393245 GNW393240:GNW393245 GXS393240:GXS393245 HHO393240:HHO393245 HRK393240:HRK393245 IBG393240:IBG393245 ILC393240:ILC393245 IUY393240:IUY393245 JEU393240:JEU393245 JOQ393240:JOQ393245 JYM393240:JYM393245 KII393240:KII393245 KSE393240:KSE393245 LCA393240:LCA393245 LLW393240:LLW393245 LVS393240:LVS393245 MFO393240:MFO393245 MPK393240:MPK393245 MZG393240:MZG393245 NJC393240:NJC393245 NSY393240:NSY393245 OCU393240:OCU393245 OMQ393240:OMQ393245 OWM393240:OWM393245 PGI393240:PGI393245 PQE393240:PQE393245 QAA393240:QAA393245 QJW393240:QJW393245 QTS393240:QTS393245 RDO393240:RDO393245 RNK393240:RNK393245 RXG393240:RXG393245 SHC393240:SHC393245 SQY393240:SQY393245 TAU393240:TAU393245 TKQ393240:TKQ393245 TUM393240:TUM393245 UEI393240:UEI393245 UOE393240:UOE393245 UYA393240:UYA393245 VHW393240:VHW393245 VRS393240:VRS393245 WBO393240:WBO393245 WLK393240:WLK393245 WVG393240:WVG393245 C458612:C458617 IU458776:IU458781 SQ458776:SQ458781 ACM458776:ACM458781 AMI458776:AMI458781 AWE458776:AWE458781 BGA458776:BGA458781 BPW458776:BPW458781 BZS458776:BZS458781 CJO458776:CJO458781 CTK458776:CTK458781 DDG458776:DDG458781 DNC458776:DNC458781 DWY458776:DWY458781 EGU458776:EGU458781 EQQ458776:EQQ458781 FAM458776:FAM458781 FKI458776:FKI458781 FUE458776:FUE458781 GEA458776:GEA458781 GNW458776:GNW458781 GXS458776:GXS458781 HHO458776:HHO458781 HRK458776:HRK458781 IBG458776:IBG458781 ILC458776:ILC458781 IUY458776:IUY458781 JEU458776:JEU458781 JOQ458776:JOQ458781 JYM458776:JYM458781 KII458776:KII458781 KSE458776:KSE458781 LCA458776:LCA458781 LLW458776:LLW458781 LVS458776:LVS458781 MFO458776:MFO458781 MPK458776:MPK458781 MZG458776:MZG458781 NJC458776:NJC458781 NSY458776:NSY458781 OCU458776:OCU458781 OMQ458776:OMQ458781 OWM458776:OWM458781 PGI458776:PGI458781 PQE458776:PQE458781 QAA458776:QAA458781 QJW458776:QJW458781 QTS458776:QTS458781 RDO458776:RDO458781 RNK458776:RNK458781 RXG458776:RXG458781 SHC458776:SHC458781 SQY458776:SQY458781 TAU458776:TAU458781 TKQ458776:TKQ458781 TUM458776:TUM458781 UEI458776:UEI458781 UOE458776:UOE458781 UYA458776:UYA458781 VHW458776:VHW458781 VRS458776:VRS458781 WBO458776:WBO458781 WLK458776:WLK458781 WVG458776:WVG458781 C524148:C524153 IU524312:IU524317 SQ524312:SQ524317 ACM524312:ACM524317 AMI524312:AMI524317 AWE524312:AWE524317 BGA524312:BGA524317 BPW524312:BPW524317 BZS524312:BZS524317 CJO524312:CJO524317 CTK524312:CTK524317 DDG524312:DDG524317 DNC524312:DNC524317 DWY524312:DWY524317 EGU524312:EGU524317 EQQ524312:EQQ524317 FAM524312:FAM524317 FKI524312:FKI524317 FUE524312:FUE524317 GEA524312:GEA524317 GNW524312:GNW524317 GXS524312:GXS524317 HHO524312:HHO524317 HRK524312:HRK524317 IBG524312:IBG524317 ILC524312:ILC524317 IUY524312:IUY524317 JEU524312:JEU524317 JOQ524312:JOQ524317 JYM524312:JYM524317 KII524312:KII524317 KSE524312:KSE524317 LCA524312:LCA524317 LLW524312:LLW524317 LVS524312:LVS524317 MFO524312:MFO524317 MPK524312:MPK524317 MZG524312:MZG524317 NJC524312:NJC524317 NSY524312:NSY524317 OCU524312:OCU524317 OMQ524312:OMQ524317 OWM524312:OWM524317 PGI524312:PGI524317 PQE524312:PQE524317 QAA524312:QAA524317 QJW524312:QJW524317 QTS524312:QTS524317 RDO524312:RDO524317 RNK524312:RNK524317 RXG524312:RXG524317 SHC524312:SHC524317 SQY524312:SQY524317 TAU524312:TAU524317 TKQ524312:TKQ524317 TUM524312:TUM524317 UEI524312:UEI524317 UOE524312:UOE524317 UYA524312:UYA524317 VHW524312:VHW524317 VRS524312:VRS524317 WBO524312:WBO524317 WLK524312:WLK524317 WVG524312:WVG524317 C589684:C589689 IU589848:IU589853 SQ589848:SQ589853 ACM589848:ACM589853 AMI589848:AMI589853 AWE589848:AWE589853 BGA589848:BGA589853 BPW589848:BPW589853 BZS589848:BZS589853 CJO589848:CJO589853 CTK589848:CTK589853 DDG589848:DDG589853 DNC589848:DNC589853 DWY589848:DWY589853 EGU589848:EGU589853 EQQ589848:EQQ589853 FAM589848:FAM589853 FKI589848:FKI589853 FUE589848:FUE589853 GEA589848:GEA589853 GNW589848:GNW589853 GXS589848:GXS589853 HHO589848:HHO589853 HRK589848:HRK589853 IBG589848:IBG589853 ILC589848:ILC589853 IUY589848:IUY589853 JEU589848:JEU589853 JOQ589848:JOQ589853 JYM589848:JYM589853 KII589848:KII589853 KSE589848:KSE589853 LCA589848:LCA589853 LLW589848:LLW589853 LVS589848:LVS589853 MFO589848:MFO589853 MPK589848:MPK589853 MZG589848:MZG589853 NJC589848:NJC589853 NSY589848:NSY589853 OCU589848:OCU589853 OMQ589848:OMQ589853 OWM589848:OWM589853 PGI589848:PGI589853 PQE589848:PQE589853 QAA589848:QAA589853 QJW589848:QJW589853 QTS589848:QTS589853 RDO589848:RDO589853 RNK589848:RNK589853 RXG589848:RXG589853 SHC589848:SHC589853 SQY589848:SQY589853 TAU589848:TAU589853 TKQ589848:TKQ589853 TUM589848:TUM589853 UEI589848:UEI589853 UOE589848:UOE589853 UYA589848:UYA589853 VHW589848:VHW589853 VRS589848:VRS589853 WBO589848:WBO589853 WLK589848:WLK589853 WVG589848:WVG589853 C655220:C655225 IU655384:IU655389 SQ655384:SQ655389 ACM655384:ACM655389 AMI655384:AMI655389 AWE655384:AWE655389 BGA655384:BGA655389 BPW655384:BPW655389 BZS655384:BZS655389 CJO655384:CJO655389 CTK655384:CTK655389 DDG655384:DDG655389 DNC655384:DNC655389 DWY655384:DWY655389 EGU655384:EGU655389 EQQ655384:EQQ655389 FAM655384:FAM655389 FKI655384:FKI655389 FUE655384:FUE655389 GEA655384:GEA655389 GNW655384:GNW655389 GXS655384:GXS655389 HHO655384:HHO655389 HRK655384:HRK655389 IBG655384:IBG655389 ILC655384:ILC655389 IUY655384:IUY655389 JEU655384:JEU655389 JOQ655384:JOQ655389 JYM655384:JYM655389 KII655384:KII655389 KSE655384:KSE655389 LCA655384:LCA655389 LLW655384:LLW655389 LVS655384:LVS655389 MFO655384:MFO655389 MPK655384:MPK655389 MZG655384:MZG655389 NJC655384:NJC655389 NSY655384:NSY655389 OCU655384:OCU655389 OMQ655384:OMQ655389 OWM655384:OWM655389 PGI655384:PGI655389 PQE655384:PQE655389 QAA655384:QAA655389 QJW655384:QJW655389 QTS655384:QTS655389 RDO655384:RDO655389 RNK655384:RNK655389 RXG655384:RXG655389 SHC655384:SHC655389 SQY655384:SQY655389 TAU655384:TAU655389 TKQ655384:TKQ655389 TUM655384:TUM655389 UEI655384:UEI655389 UOE655384:UOE655389 UYA655384:UYA655389 VHW655384:VHW655389 VRS655384:VRS655389 WBO655384:WBO655389 WLK655384:WLK655389 WVG655384:WVG655389 C720756:C720761 IU720920:IU720925 SQ720920:SQ720925 ACM720920:ACM720925 AMI720920:AMI720925 AWE720920:AWE720925 BGA720920:BGA720925 BPW720920:BPW720925 BZS720920:BZS720925 CJO720920:CJO720925 CTK720920:CTK720925 DDG720920:DDG720925 DNC720920:DNC720925 DWY720920:DWY720925 EGU720920:EGU720925 EQQ720920:EQQ720925 FAM720920:FAM720925 FKI720920:FKI720925 FUE720920:FUE720925 GEA720920:GEA720925 GNW720920:GNW720925 GXS720920:GXS720925 HHO720920:HHO720925 HRK720920:HRK720925 IBG720920:IBG720925 ILC720920:ILC720925 IUY720920:IUY720925 JEU720920:JEU720925 JOQ720920:JOQ720925 JYM720920:JYM720925 KII720920:KII720925 KSE720920:KSE720925 LCA720920:LCA720925 LLW720920:LLW720925 LVS720920:LVS720925 MFO720920:MFO720925 MPK720920:MPK720925 MZG720920:MZG720925 NJC720920:NJC720925 NSY720920:NSY720925 OCU720920:OCU720925 OMQ720920:OMQ720925 OWM720920:OWM720925 PGI720920:PGI720925 PQE720920:PQE720925 QAA720920:QAA720925 QJW720920:QJW720925 QTS720920:QTS720925 RDO720920:RDO720925 RNK720920:RNK720925 RXG720920:RXG720925 SHC720920:SHC720925 SQY720920:SQY720925 TAU720920:TAU720925 TKQ720920:TKQ720925 TUM720920:TUM720925 UEI720920:UEI720925 UOE720920:UOE720925 UYA720920:UYA720925 VHW720920:VHW720925 VRS720920:VRS720925 WBO720920:WBO720925 WLK720920:WLK720925 WVG720920:WVG720925 C786292:C786297 IU786456:IU786461 SQ786456:SQ786461 ACM786456:ACM786461 AMI786456:AMI786461 AWE786456:AWE786461 BGA786456:BGA786461 BPW786456:BPW786461 BZS786456:BZS786461 CJO786456:CJO786461 CTK786456:CTK786461 DDG786456:DDG786461 DNC786456:DNC786461 DWY786456:DWY786461 EGU786456:EGU786461 EQQ786456:EQQ786461 FAM786456:FAM786461 FKI786456:FKI786461 FUE786456:FUE786461 GEA786456:GEA786461 GNW786456:GNW786461 GXS786456:GXS786461 HHO786456:HHO786461 HRK786456:HRK786461 IBG786456:IBG786461 ILC786456:ILC786461 IUY786456:IUY786461 JEU786456:JEU786461 JOQ786456:JOQ786461 JYM786456:JYM786461 KII786456:KII786461 KSE786456:KSE786461 LCA786456:LCA786461 LLW786456:LLW786461 LVS786456:LVS786461 MFO786456:MFO786461 MPK786456:MPK786461 MZG786456:MZG786461 NJC786456:NJC786461 NSY786456:NSY786461 OCU786456:OCU786461 OMQ786456:OMQ786461 OWM786456:OWM786461 PGI786456:PGI786461 PQE786456:PQE786461 QAA786456:QAA786461 QJW786456:QJW786461 QTS786456:QTS786461 RDO786456:RDO786461 RNK786456:RNK786461 RXG786456:RXG786461 SHC786456:SHC786461 SQY786456:SQY786461 TAU786456:TAU786461 TKQ786456:TKQ786461 TUM786456:TUM786461 UEI786456:UEI786461 UOE786456:UOE786461 UYA786456:UYA786461 VHW786456:VHW786461 VRS786456:VRS786461 WBO786456:WBO786461 WLK786456:WLK786461 WVG786456:WVG786461 C851828:C851833 IU851992:IU851997 SQ851992:SQ851997 ACM851992:ACM851997 AMI851992:AMI851997 AWE851992:AWE851997 BGA851992:BGA851997 BPW851992:BPW851997 BZS851992:BZS851997 CJO851992:CJO851997 CTK851992:CTK851997 DDG851992:DDG851997 DNC851992:DNC851997 DWY851992:DWY851997 EGU851992:EGU851997 EQQ851992:EQQ851997 FAM851992:FAM851997 FKI851992:FKI851997 FUE851992:FUE851997 GEA851992:GEA851997 GNW851992:GNW851997 GXS851992:GXS851997 HHO851992:HHO851997 HRK851992:HRK851997 IBG851992:IBG851997 ILC851992:ILC851997 IUY851992:IUY851997 JEU851992:JEU851997 JOQ851992:JOQ851997 JYM851992:JYM851997 KII851992:KII851997 KSE851992:KSE851997 LCA851992:LCA851997 LLW851992:LLW851997 LVS851992:LVS851997 MFO851992:MFO851997 MPK851992:MPK851997 MZG851992:MZG851997 NJC851992:NJC851997 NSY851992:NSY851997 OCU851992:OCU851997 OMQ851992:OMQ851997 OWM851992:OWM851997 PGI851992:PGI851997 PQE851992:PQE851997 QAA851992:QAA851997 QJW851992:QJW851997 QTS851992:QTS851997 RDO851992:RDO851997 RNK851992:RNK851997 RXG851992:RXG851997 SHC851992:SHC851997 SQY851992:SQY851997 TAU851992:TAU851997 TKQ851992:TKQ851997 TUM851992:TUM851997 UEI851992:UEI851997 UOE851992:UOE851997 UYA851992:UYA851997 VHW851992:VHW851997 VRS851992:VRS851997 WBO851992:WBO851997 WLK851992:WLK851997 WVG851992:WVG851997 C917364:C917369 IU917528:IU917533 SQ917528:SQ917533 ACM917528:ACM917533 AMI917528:AMI917533 AWE917528:AWE917533 BGA917528:BGA917533 BPW917528:BPW917533 BZS917528:BZS917533 CJO917528:CJO917533 CTK917528:CTK917533 DDG917528:DDG917533 DNC917528:DNC917533 DWY917528:DWY917533 EGU917528:EGU917533 EQQ917528:EQQ917533 FAM917528:FAM917533 FKI917528:FKI917533 FUE917528:FUE917533 GEA917528:GEA917533 GNW917528:GNW917533 GXS917528:GXS917533 HHO917528:HHO917533 HRK917528:HRK917533 IBG917528:IBG917533 ILC917528:ILC917533 IUY917528:IUY917533 JEU917528:JEU917533 JOQ917528:JOQ917533 JYM917528:JYM917533 KII917528:KII917533 KSE917528:KSE917533 LCA917528:LCA917533 LLW917528:LLW917533 LVS917528:LVS917533 MFO917528:MFO917533 MPK917528:MPK917533 MZG917528:MZG917533 NJC917528:NJC917533 NSY917528:NSY917533 OCU917528:OCU917533 OMQ917528:OMQ917533 OWM917528:OWM917533 PGI917528:PGI917533 PQE917528:PQE917533 QAA917528:QAA917533 QJW917528:QJW917533 QTS917528:QTS917533 RDO917528:RDO917533 RNK917528:RNK917533 RXG917528:RXG917533 SHC917528:SHC917533 SQY917528:SQY917533 TAU917528:TAU917533 TKQ917528:TKQ917533 TUM917528:TUM917533 UEI917528:UEI917533 UOE917528:UOE917533 UYA917528:UYA917533 VHW917528:VHW917533 VRS917528:VRS917533 WBO917528:WBO917533 WLK917528:WLK917533 WVG917528:WVG917533 C982900:C982905 IU983064:IU983069 SQ983064:SQ983069 ACM983064:ACM983069 AMI983064:AMI983069 AWE983064:AWE983069 BGA983064:BGA983069 BPW983064:BPW983069 BZS983064:BZS983069 CJO983064:CJO983069 CTK983064:CTK983069 DDG983064:DDG983069 DNC983064:DNC983069 DWY983064:DWY983069 EGU983064:EGU983069 EQQ983064:EQQ983069 FAM983064:FAM983069 FKI983064:FKI983069 FUE983064:FUE983069 GEA983064:GEA983069 GNW983064:GNW983069 GXS983064:GXS983069 HHO983064:HHO983069 HRK983064:HRK983069 IBG983064:IBG983069 ILC983064:ILC983069 IUY983064:IUY983069 JEU983064:JEU983069 JOQ983064:JOQ983069 JYM983064:JYM983069 KII983064:KII983069 KSE983064:KSE983069 LCA983064:LCA983069 LLW983064:LLW983069 LVS983064:LVS983069 MFO983064:MFO983069 MPK983064:MPK983069 MZG983064:MZG983069 NJC983064:NJC983069 NSY983064:NSY983069 OCU983064:OCU983069 OMQ983064:OMQ983069 OWM983064:OWM983069 PGI983064:PGI983069 PQE983064:PQE983069 QAA983064:QAA983069 QJW983064:QJW983069 QTS983064:QTS983069 RDO983064:RDO983069 RNK983064:RNK983069 RXG983064:RXG983069 SHC983064:SHC983069 SQY983064:SQY983069 TAU983064:TAU983069 TKQ983064:TKQ983069 TUM983064:TUM983069 UEI983064:UEI983069 UOE983064:UOE983069 UYA983064:UYA983069 VHW983064:VHW983069 VRS983064:VRS983069 WBO983064:WBO983069 WLK983064:WLK983069 WVG983064:WVG983069 WLK983056:WLK983061 IU16:IU21 SQ16:SQ21 ACM16:ACM21 AMI16:AMI21 AWE16:AWE21 BGA16:BGA21 BPW16:BPW21 BZS16:BZS21 CJO16:CJO21 CTK16:CTK21 DDG16:DDG21 DNC16:DNC21 DWY16:DWY21 EGU16:EGU21 EQQ16:EQQ21 FAM16:FAM21 FKI16:FKI21 FUE16:FUE21 GEA16:GEA21 GNW16:GNW21 GXS16:GXS21 HHO16:HHO21 HRK16:HRK21 IBG16:IBG21 ILC16:ILC21 IUY16:IUY21 JEU16:JEU21 JOQ16:JOQ21 JYM16:JYM21 KII16:KII21 KSE16:KSE21 LCA16:LCA21 LLW16:LLW21 LVS16:LVS21 MFO16:MFO21 MPK16:MPK21 MZG16:MZG21 NJC16:NJC21 NSY16:NSY21 OCU16:OCU21 OMQ16:OMQ21 OWM16:OWM21 PGI16:PGI21 PQE16:PQE21 QAA16:QAA21 QJW16:QJW21 QTS16:QTS21 RDO16:RDO21 RNK16:RNK21 RXG16:RXG21 SHC16:SHC21 SQY16:SQY21 TAU16:TAU21 TKQ16:TKQ21 TUM16:TUM21 UEI16:UEI21 UOE16:UOE21 UYA16:UYA21 VHW16:VHW21 VRS16:VRS21 WBO16:WBO21 WLK16:WLK21 WVG16:WVG21 C65388:C65393 IU65552:IU65557 SQ65552:SQ65557 ACM65552:ACM65557 AMI65552:AMI65557 AWE65552:AWE65557 BGA65552:BGA65557 BPW65552:BPW65557 BZS65552:BZS65557 CJO65552:CJO65557 CTK65552:CTK65557 DDG65552:DDG65557 DNC65552:DNC65557 DWY65552:DWY65557 EGU65552:EGU65557 EQQ65552:EQQ65557 FAM65552:FAM65557 FKI65552:FKI65557 FUE65552:FUE65557 GEA65552:GEA65557 GNW65552:GNW65557 GXS65552:GXS65557 HHO65552:HHO65557 HRK65552:HRK65557 IBG65552:IBG65557 ILC65552:ILC65557 IUY65552:IUY65557 JEU65552:JEU65557 JOQ65552:JOQ65557 JYM65552:JYM65557 KII65552:KII65557 KSE65552:KSE65557 LCA65552:LCA65557 LLW65552:LLW65557 LVS65552:LVS65557 MFO65552:MFO65557 MPK65552:MPK65557 MZG65552:MZG65557 NJC65552:NJC65557 NSY65552:NSY65557 OCU65552:OCU65557 OMQ65552:OMQ65557 OWM65552:OWM65557 PGI65552:PGI65557 PQE65552:PQE65557 QAA65552:QAA65557 QJW65552:QJW65557 QTS65552:QTS65557 RDO65552:RDO65557 RNK65552:RNK65557 RXG65552:RXG65557 SHC65552:SHC65557 SQY65552:SQY65557 TAU65552:TAU65557 TKQ65552:TKQ65557 TUM65552:TUM65557 UEI65552:UEI65557 UOE65552:UOE65557 UYA65552:UYA65557 VHW65552:VHW65557 VRS65552:VRS65557 WBO65552:WBO65557 WLK65552:WLK65557 WVG65552:WVG65557 C130924:C130929 IU131088:IU131093 SQ131088:SQ131093 ACM131088:ACM131093 AMI131088:AMI131093 AWE131088:AWE131093 BGA131088:BGA131093 BPW131088:BPW131093 BZS131088:BZS131093 CJO131088:CJO131093 CTK131088:CTK131093 DDG131088:DDG131093 DNC131088:DNC131093 DWY131088:DWY131093 EGU131088:EGU131093 EQQ131088:EQQ131093 FAM131088:FAM131093 FKI131088:FKI131093 FUE131088:FUE131093 GEA131088:GEA131093 GNW131088:GNW131093 GXS131088:GXS131093 HHO131088:HHO131093 HRK131088:HRK131093 IBG131088:IBG131093 ILC131088:ILC131093 IUY131088:IUY131093 JEU131088:JEU131093 JOQ131088:JOQ131093 JYM131088:JYM131093 KII131088:KII131093 KSE131088:KSE131093 LCA131088:LCA131093 LLW131088:LLW131093 LVS131088:LVS131093 MFO131088:MFO131093 MPK131088:MPK131093 MZG131088:MZG131093 NJC131088:NJC131093 NSY131088:NSY131093 OCU131088:OCU131093 OMQ131088:OMQ131093 OWM131088:OWM131093 PGI131088:PGI131093 PQE131088:PQE131093 QAA131088:QAA131093 QJW131088:QJW131093 QTS131088:QTS131093 RDO131088:RDO131093 RNK131088:RNK131093 RXG131088:RXG131093 SHC131088:SHC131093 SQY131088:SQY131093 TAU131088:TAU131093 TKQ131088:TKQ131093 TUM131088:TUM131093 UEI131088:UEI131093 UOE131088:UOE131093 UYA131088:UYA131093 VHW131088:VHW131093 VRS131088:VRS131093 WBO131088:WBO131093 WLK131088:WLK131093 WVG131088:WVG131093 C196460:C196465 IU196624:IU196629 SQ196624:SQ196629 ACM196624:ACM196629 AMI196624:AMI196629 AWE196624:AWE196629 BGA196624:BGA196629 BPW196624:BPW196629 BZS196624:BZS196629 CJO196624:CJO196629 CTK196624:CTK196629 DDG196624:DDG196629 DNC196624:DNC196629 DWY196624:DWY196629 EGU196624:EGU196629 EQQ196624:EQQ196629 FAM196624:FAM196629 FKI196624:FKI196629 FUE196624:FUE196629 GEA196624:GEA196629 GNW196624:GNW196629 GXS196624:GXS196629 HHO196624:HHO196629 HRK196624:HRK196629 IBG196624:IBG196629 ILC196624:ILC196629 IUY196624:IUY196629 JEU196624:JEU196629 JOQ196624:JOQ196629 JYM196624:JYM196629 KII196624:KII196629 KSE196624:KSE196629 LCA196624:LCA196629 LLW196624:LLW196629 LVS196624:LVS196629 MFO196624:MFO196629 MPK196624:MPK196629 MZG196624:MZG196629 NJC196624:NJC196629 NSY196624:NSY196629 OCU196624:OCU196629 OMQ196624:OMQ196629 OWM196624:OWM196629 PGI196624:PGI196629 PQE196624:PQE196629 QAA196624:QAA196629 QJW196624:QJW196629 QTS196624:QTS196629 RDO196624:RDO196629 RNK196624:RNK196629 RXG196624:RXG196629 SHC196624:SHC196629 SQY196624:SQY196629 TAU196624:TAU196629 TKQ196624:TKQ196629 TUM196624:TUM196629 UEI196624:UEI196629 UOE196624:UOE196629 UYA196624:UYA196629 VHW196624:VHW196629 VRS196624:VRS196629 WBO196624:WBO196629 WLK196624:WLK196629 WVG196624:WVG196629 C261996:C262001 IU262160:IU262165 SQ262160:SQ262165 ACM262160:ACM262165 AMI262160:AMI262165 AWE262160:AWE262165 BGA262160:BGA262165 BPW262160:BPW262165 BZS262160:BZS262165 CJO262160:CJO262165 CTK262160:CTK262165 DDG262160:DDG262165 DNC262160:DNC262165 DWY262160:DWY262165 EGU262160:EGU262165 EQQ262160:EQQ262165 FAM262160:FAM262165 FKI262160:FKI262165 FUE262160:FUE262165 GEA262160:GEA262165 GNW262160:GNW262165 GXS262160:GXS262165 HHO262160:HHO262165 HRK262160:HRK262165 IBG262160:IBG262165 ILC262160:ILC262165 IUY262160:IUY262165 JEU262160:JEU262165 JOQ262160:JOQ262165 JYM262160:JYM262165 KII262160:KII262165 KSE262160:KSE262165 LCA262160:LCA262165 LLW262160:LLW262165 LVS262160:LVS262165 MFO262160:MFO262165 MPK262160:MPK262165 MZG262160:MZG262165 NJC262160:NJC262165 NSY262160:NSY262165 OCU262160:OCU262165 OMQ262160:OMQ262165 OWM262160:OWM262165 PGI262160:PGI262165 PQE262160:PQE262165 QAA262160:QAA262165 QJW262160:QJW262165 QTS262160:QTS262165 RDO262160:RDO262165 RNK262160:RNK262165 RXG262160:RXG262165 SHC262160:SHC262165 SQY262160:SQY262165 TAU262160:TAU262165 TKQ262160:TKQ262165 TUM262160:TUM262165 UEI262160:UEI262165 UOE262160:UOE262165 UYA262160:UYA262165 VHW262160:VHW262165 VRS262160:VRS262165 WBO262160:WBO262165 WLK262160:WLK262165 WVG262160:WVG262165 C327532:C327537 IU327696:IU327701 SQ327696:SQ327701 ACM327696:ACM327701 AMI327696:AMI327701 AWE327696:AWE327701 BGA327696:BGA327701 BPW327696:BPW327701 BZS327696:BZS327701 CJO327696:CJO327701 CTK327696:CTK327701 DDG327696:DDG327701 DNC327696:DNC327701 DWY327696:DWY327701 EGU327696:EGU327701 EQQ327696:EQQ327701 FAM327696:FAM327701 FKI327696:FKI327701 FUE327696:FUE327701 GEA327696:GEA327701 GNW327696:GNW327701 GXS327696:GXS327701 HHO327696:HHO327701 HRK327696:HRK327701 IBG327696:IBG327701 ILC327696:ILC327701 IUY327696:IUY327701 JEU327696:JEU327701 JOQ327696:JOQ327701 JYM327696:JYM327701 KII327696:KII327701 KSE327696:KSE327701 LCA327696:LCA327701 LLW327696:LLW327701 LVS327696:LVS327701 MFO327696:MFO327701 MPK327696:MPK327701 MZG327696:MZG327701 NJC327696:NJC327701 NSY327696:NSY327701 OCU327696:OCU327701 OMQ327696:OMQ327701 OWM327696:OWM327701 PGI327696:PGI327701 PQE327696:PQE327701 QAA327696:QAA327701 QJW327696:QJW327701 QTS327696:QTS327701 RDO327696:RDO327701 RNK327696:RNK327701 RXG327696:RXG327701 SHC327696:SHC327701 SQY327696:SQY327701 TAU327696:TAU327701 TKQ327696:TKQ327701 TUM327696:TUM327701 UEI327696:UEI327701 UOE327696:UOE327701 UYA327696:UYA327701 VHW327696:VHW327701 VRS327696:VRS327701 WBO327696:WBO327701 WLK327696:WLK327701 WVG327696:WVG327701 C393068:C393073 IU393232:IU393237 SQ393232:SQ393237 ACM393232:ACM393237 AMI393232:AMI393237 AWE393232:AWE393237 BGA393232:BGA393237 BPW393232:BPW393237 BZS393232:BZS393237 CJO393232:CJO393237 CTK393232:CTK393237 DDG393232:DDG393237 DNC393232:DNC393237 DWY393232:DWY393237 EGU393232:EGU393237 EQQ393232:EQQ393237 FAM393232:FAM393237 FKI393232:FKI393237 FUE393232:FUE393237 GEA393232:GEA393237 GNW393232:GNW393237 GXS393232:GXS393237 HHO393232:HHO393237 HRK393232:HRK393237 IBG393232:IBG393237 ILC393232:ILC393237 IUY393232:IUY393237 JEU393232:JEU393237 JOQ393232:JOQ393237 JYM393232:JYM393237 KII393232:KII393237 KSE393232:KSE393237 LCA393232:LCA393237 LLW393232:LLW393237 LVS393232:LVS393237 MFO393232:MFO393237 MPK393232:MPK393237 MZG393232:MZG393237 NJC393232:NJC393237 NSY393232:NSY393237 OCU393232:OCU393237 OMQ393232:OMQ393237 OWM393232:OWM393237 PGI393232:PGI393237 PQE393232:PQE393237 QAA393232:QAA393237 QJW393232:QJW393237 QTS393232:QTS393237 RDO393232:RDO393237 RNK393232:RNK393237 RXG393232:RXG393237 SHC393232:SHC393237 SQY393232:SQY393237 TAU393232:TAU393237 TKQ393232:TKQ393237 TUM393232:TUM393237 UEI393232:UEI393237 UOE393232:UOE393237 UYA393232:UYA393237 VHW393232:VHW393237 VRS393232:VRS393237 WBO393232:WBO393237 WLK393232:WLK393237 WVG393232:WVG393237 C458604:C458609 IU458768:IU458773 SQ458768:SQ458773 ACM458768:ACM458773 AMI458768:AMI458773 AWE458768:AWE458773 BGA458768:BGA458773 BPW458768:BPW458773 BZS458768:BZS458773 CJO458768:CJO458773 CTK458768:CTK458773 DDG458768:DDG458773 DNC458768:DNC458773 DWY458768:DWY458773 EGU458768:EGU458773 EQQ458768:EQQ458773 FAM458768:FAM458773 FKI458768:FKI458773 FUE458768:FUE458773 GEA458768:GEA458773 GNW458768:GNW458773 GXS458768:GXS458773 HHO458768:HHO458773 HRK458768:HRK458773 IBG458768:IBG458773 ILC458768:ILC458773 IUY458768:IUY458773 JEU458768:JEU458773 JOQ458768:JOQ458773 JYM458768:JYM458773 KII458768:KII458773 KSE458768:KSE458773 LCA458768:LCA458773 LLW458768:LLW458773 LVS458768:LVS458773 MFO458768:MFO458773 MPK458768:MPK458773 MZG458768:MZG458773 NJC458768:NJC458773 NSY458768:NSY458773 OCU458768:OCU458773 OMQ458768:OMQ458773 OWM458768:OWM458773 PGI458768:PGI458773 PQE458768:PQE458773 QAA458768:QAA458773 QJW458768:QJW458773 QTS458768:QTS458773 RDO458768:RDO458773 RNK458768:RNK458773 RXG458768:RXG458773 SHC458768:SHC458773 SQY458768:SQY458773 TAU458768:TAU458773 TKQ458768:TKQ458773 TUM458768:TUM458773 UEI458768:UEI458773 UOE458768:UOE458773 UYA458768:UYA458773 VHW458768:VHW458773 VRS458768:VRS458773 WBO458768:WBO458773 WLK458768:WLK458773 WVG458768:WVG458773 C524140:C524145 IU524304:IU524309 SQ524304:SQ524309 ACM524304:ACM524309 AMI524304:AMI524309 AWE524304:AWE524309 BGA524304:BGA524309 BPW524304:BPW524309 BZS524304:BZS524309 CJO524304:CJO524309 CTK524304:CTK524309 DDG524304:DDG524309 DNC524304:DNC524309 DWY524304:DWY524309 EGU524304:EGU524309 EQQ524304:EQQ524309 FAM524304:FAM524309 FKI524304:FKI524309 FUE524304:FUE524309 GEA524304:GEA524309 GNW524304:GNW524309 GXS524304:GXS524309 HHO524304:HHO524309 HRK524304:HRK524309 IBG524304:IBG524309 ILC524304:ILC524309 IUY524304:IUY524309 JEU524304:JEU524309 JOQ524304:JOQ524309 JYM524304:JYM524309 KII524304:KII524309 KSE524304:KSE524309 LCA524304:LCA524309 LLW524304:LLW524309 LVS524304:LVS524309 MFO524304:MFO524309 MPK524304:MPK524309 MZG524304:MZG524309 NJC524304:NJC524309 NSY524304:NSY524309 OCU524304:OCU524309 OMQ524304:OMQ524309 OWM524304:OWM524309 PGI524304:PGI524309 PQE524304:PQE524309 QAA524304:QAA524309 QJW524304:QJW524309 QTS524304:QTS524309 RDO524304:RDO524309 RNK524304:RNK524309 RXG524304:RXG524309 SHC524304:SHC524309 SQY524304:SQY524309 TAU524304:TAU524309 TKQ524304:TKQ524309 TUM524304:TUM524309 UEI524304:UEI524309 UOE524304:UOE524309 UYA524304:UYA524309 VHW524304:VHW524309 VRS524304:VRS524309 WBO524304:WBO524309 WLK524304:WLK524309 WVG524304:WVG524309 C589676:C589681 IU589840:IU589845 SQ589840:SQ589845 ACM589840:ACM589845 AMI589840:AMI589845 AWE589840:AWE589845 BGA589840:BGA589845 BPW589840:BPW589845 BZS589840:BZS589845 CJO589840:CJO589845 CTK589840:CTK589845 DDG589840:DDG589845 DNC589840:DNC589845 DWY589840:DWY589845 EGU589840:EGU589845 EQQ589840:EQQ589845 FAM589840:FAM589845 FKI589840:FKI589845 FUE589840:FUE589845 GEA589840:GEA589845 GNW589840:GNW589845 GXS589840:GXS589845 HHO589840:HHO589845 HRK589840:HRK589845 IBG589840:IBG589845 ILC589840:ILC589845 IUY589840:IUY589845 JEU589840:JEU589845 JOQ589840:JOQ589845 JYM589840:JYM589845 KII589840:KII589845 KSE589840:KSE589845 LCA589840:LCA589845 LLW589840:LLW589845 LVS589840:LVS589845 MFO589840:MFO589845 MPK589840:MPK589845 MZG589840:MZG589845 NJC589840:NJC589845 NSY589840:NSY589845 OCU589840:OCU589845 OMQ589840:OMQ589845 OWM589840:OWM589845 PGI589840:PGI589845 PQE589840:PQE589845 QAA589840:QAA589845 QJW589840:QJW589845 QTS589840:QTS589845 RDO589840:RDO589845 RNK589840:RNK589845 RXG589840:RXG589845 SHC589840:SHC589845 SQY589840:SQY589845 TAU589840:TAU589845 TKQ589840:TKQ589845 TUM589840:TUM589845 UEI589840:UEI589845 UOE589840:UOE589845 UYA589840:UYA589845 VHW589840:VHW589845 VRS589840:VRS589845 WBO589840:WBO589845 WLK589840:WLK589845 WVG589840:WVG589845 C655212:C655217 IU655376:IU655381 SQ655376:SQ655381 ACM655376:ACM655381 AMI655376:AMI655381 AWE655376:AWE655381 BGA655376:BGA655381 BPW655376:BPW655381 BZS655376:BZS655381 CJO655376:CJO655381 CTK655376:CTK655381 DDG655376:DDG655381 DNC655376:DNC655381 DWY655376:DWY655381 EGU655376:EGU655381 EQQ655376:EQQ655381 FAM655376:FAM655381 FKI655376:FKI655381 FUE655376:FUE655381 GEA655376:GEA655381 GNW655376:GNW655381 GXS655376:GXS655381 HHO655376:HHO655381 HRK655376:HRK655381 IBG655376:IBG655381 ILC655376:ILC655381 IUY655376:IUY655381 JEU655376:JEU655381 JOQ655376:JOQ655381 JYM655376:JYM655381 KII655376:KII655381 KSE655376:KSE655381 LCA655376:LCA655381 LLW655376:LLW655381 LVS655376:LVS655381 MFO655376:MFO655381 MPK655376:MPK655381 MZG655376:MZG655381 NJC655376:NJC655381 NSY655376:NSY655381 OCU655376:OCU655381 OMQ655376:OMQ655381 OWM655376:OWM655381 PGI655376:PGI655381 PQE655376:PQE655381 QAA655376:QAA655381 QJW655376:QJW655381 QTS655376:QTS655381 RDO655376:RDO655381 RNK655376:RNK655381 RXG655376:RXG655381 SHC655376:SHC655381 SQY655376:SQY655381 TAU655376:TAU655381 TKQ655376:TKQ655381 TUM655376:TUM655381 UEI655376:UEI655381 UOE655376:UOE655381 UYA655376:UYA655381 VHW655376:VHW655381 VRS655376:VRS655381 WBO655376:WBO655381 WLK655376:WLK655381 WVG655376:WVG655381 C720748:C720753 IU720912:IU720917 SQ720912:SQ720917 ACM720912:ACM720917 AMI720912:AMI720917 AWE720912:AWE720917 BGA720912:BGA720917 BPW720912:BPW720917 BZS720912:BZS720917 CJO720912:CJO720917 CTK720912:CTK720917 DDG720912:DDG720917 DNC720912:DNC720917 DWY720912:DWY720917 EGU720912:EGU720917 EQQ720912:EQQ720917 FAM720912:FAM720917 FKI720912:FKI720917 FUE720912:FUE720917 GEA720912:GEA720917 GNW720912:GNW720917 GXS720912:GXS720917 HHO720912:HHO720917 HRK720912:HRK720917 IBG720912:IBG720917 ILC720912:ILC720917 IUY720912:IUY720917 JEU720912:JEU720917 JOQ720912:JOQ720917 JYM720912:JYM720917 KII720912:KII720917 KSE720912:KSE720917 LCA720912:LCA720917 LLW720912:LLW720917 LVS720912:LVS720917 MFO720912:MFO720917 MPK720912:MPK720917 MZG720912:MZG720917 NJC720912:NJC720917 NSY720912:NSY720917 OCU720912:OCU720917 OMQ720912:OMQ720917 OWM720912:OWM720917 PGI720912:PGI720917 PQE720912:PQE720917 QAA720912:QAA720917 QJW720912:QJW720917 QTS720912:QTS720917 RDO720912:RDO720917 RNK720912:RNK720917 RXG720912:RXG720917 SHC720912:SHC720917 SQY720912:SQY720917 TAU720912:TAU720917 TKQ720912:TKQ720917 TUM720912:TUM720917 UEI720912:UEI720917 UOE720912:UOE720917 UYA720912:UYA720917 VHW720912:VHW720917 VRS720912:VRS720917 WBO720912:WBO720917 WLK720912:WLK720917 WVG720912:WVG720917 C786284:C786289 IU786448:IU786453 SQ786448:SQ786453 ACM786448:ACM786453 AMI786448:AMI786453 AWE786448:AWE786453 BGA786448:BGA786453 BPW786448:BPW786453 BZS786448:BZS786453 CJO786448:CJO786453 CTK786448:CTK786453 DDG786448:DDG786453 DNC786448:DNC786453 DWY786448:DWY786453 EGU786448:EGU786453 EQQ786448:EQQ786453 FAM786448:FAM786453 FKI786448:FKI786453 FUE786448:FUE786453 GEA786448:GEA786453 GNW786448:GNW786453 GXS786448:GXS786453 HHO786448:HHO786453 HRK786448:HRK786453 IBG786448:IBG786453 ILC786448:ILC786453 IUY786448:IUY786453 JEU786448:JEU786453 JOQ786448:JOQ786453 JYM786448:JYM786453 KII786448:KII786453 KSE786448:KSE786453 LCA786448:LCA786453 LLW786448:LLW786453 LVS786448:LVS786453 MFO786448:MFO786453 MPK786448:MPK786453 MZG786448:MZG786453 NJC786448:NJC786453 NSY786448:NSY786453 OCU786448:OCU786453 OMQ786448:OMQ786453 OWM786448:OWM786453 PGI786448:PGI786453 PQE786448:PQE786453 QAA786448:QAA786453 QJW786448:QJW786453 QTS786448:QTS786453 RDO786448:RDO786453 RNK786448:RNK786453 RXG786448:RXG786453 SHC786448:SHC786453 SQY786448:SQY786453 TAU786448:TAU786453 TKQ786448:TKQ786453 TUM786448:TUM786453 UEI786448:UEI786453 UOE786448:UOE786453 UYA786448:UYA786453 VHW786448:VHW786453 VRS786448:VRS786453 WBO786448:WBO786453 WLK786448:WLK786453 WVG786448:WVG786453 C851820:C851825 IU851984:IU851989 SQ851984:SQ851989 ACM851984:ACM851989 AMI851984:AMI851989 AWE851984:AWE851989 BGA851984:BGA851989 BPW851984:BPW851989 BZS851984:BZS851989 CJO851984:CJO851989 CTK851984:CTK851989 DDG851984:DDG851989 DNC851984:DNC851989 DWY851984:DWY851989 EGU851984:EGU851989 EQQ851984:EQQ851989 FAM851984:FAM851989 FKI851984:FKI851989 FUE851984:FUE851989 GEA851984:GEA851989 GNW851984:GNW851989 GXS851984:GXS851989 HHO851984:HHO851989 HRK851984:HRK851989 IBG851984:IBG851989 ILC851984:ILC851989 IUY851984:IUY851989 JEU851984:JEU851989 JOQ851984:JOQ851989 JYM851984:JYM851989 KII851984:KII851989 KSE851984:KSE851989 LCA851984:LCA851989 LLW851984:LLW851989 LVS851984:LVS851989 MFO851984:MFO851989 MPK851984:MPK851989 MZG851984:MZG851989 NJC851984:NJC851989 NSY851984:NSY851989 OCU851984:OCU851989 OMQ851984:OMQ851989 OWM851984:OWM851989 PGI851984:PGI851989 PQE851984:PQE851989 QAA851984:QAA851989 QJW851984:QJW851989 QTS851984:QTS851989 RDO851984:RDO851989 RNK851984:RNK851989 RXG851984:RXG851989 SHC851984:SHC851989 SQY851984:SQY851989 TAU851984:TAU851989 TKQ851984:TKQ851989 TUM851984:TUM851989 UEI851984:UEI851989 UOE851984:UOE851989 UYA851984:UYA851989 VHW851984:VHW851989 VRS851984:VRS851989 WBO851984:WBO851989 WLK851984:WLK851989 WVG851984:WVG851989 C917356:C917361 IU917520:IU917525 SQ917520:SQ917525 ACM917520:ACM917525 AMI917520:AMI917525 AWE917520:AWE917525 BGA917520:BGA917525 BPW917520:BPW917525 BZS917520:BZS917525 CJO917520:CJO917525 CTK917520:CTK917525 DDG917520:DDG917525 DNC917520:DNC917525 DWY917520:DWY917525 EGU917520:EGU917525 EQQ917520:EQQ917525 FAM917520:FAM917525 FKI917520:FKI917525 FUE917520:FUE917525 GEA917520:GEA917525 GNW917520:GNW917525 GXS917520:GXS917525 HHO917520:HHO917525 HRK917520:HRK917525 IBG917520:IBG917525 ILC917520:ILC917525 IUY917520:IUY917525 JEU917520:JEU917525 JOQ917520:JOQ917525 JYM917520:JYM917525 KII917520:KII917525 KSE917520:KSE917525 LCA917520:LCA917525 LLW917520:LLW917525 LVS917520:LVS917525 MFO917520:MFO917525 MPK917520:MPK917525 MZG917520:MZG917525 NJC917520:NJC917525 NSY917520:NSY917525 OCU917520:OCU917525 OMQ917520:OMQ917525 OWM917520:OWM917525 PGI917520:PGI917525 PQE917520:PQE917525 QAA917520:QAA917525 QJW917520:QJW917525 QTS917520:QTS917525 RDO917520:RDO917525 RNK917520:RNK917525 RXG917520:RXG917525 SHC917520:SHC917525 SQY917520:SQY917525 TAU917520:TAU917525 TKQ917520:TKQ917525 TUM917520:TUM917525 UEI917520:UEI917525 UOE917520:UOE917525 UYA917520:UYA917525 VHW917520:VHW917525 VRS917520:VRS917525 WBO917520:WBO917525 WLK917520:WLK917525 WVG917520:WVG917525 C982892:C982897 IU983056:IU983061 SQ983056:SQ983061 ACM983056:ACM983061 AMI983056:AMI983061 AWE983056:AWE983061 BGA983056:BGA983061 BPW983056:BPW983061 BZS983056:BZS983061 CJO983056:CJO983061 CTK983056:CTK983061 DDG983056:DDG983061 DNC983056:DNC983061 DWY983056:DWY983061 EGU983056:EGU983061 EQQ983056:EQQ983061 FAM983056:FAM983061 FKI983056:FKI983061 FUE983056:FUE983061 GEA983056:GEA983061 GNW983056:GNW983061 GXS983056:GXS983061 HHO983056:HHO983061 HRK983056:HRK983061 IBG983056:IBG983061 ILC983056:ILC983061 IUY983056:IUY983061 JEU983056:JEU983061 JOQ983056:JOQ983061 JYM983056:JYM983061 KII983056:KII983061 KSE983056:KSE983061 LCA983056:LCA983061 LLW983056:LLW983061 LVS983056:LVS983061 MFO983056:MFO983061 MPK983056:MPK983061 MZG983056:MZG983061 NJC983056:NJC983061 NSY983056:NSY983061 OCU983056:OCU983061 OMQ983056:OMQ983061 OWM983056:OWM983061 PGI983056:PGI983061</xm:sqref>
        </x14:dataValidation>
        <x14:dataValidation type="list" allowBlank="1" showInputMessage="1" showErrorMessage="1">
          <x14:formula1>
            <xm:f>參加組別項目!#REF!</xm:f>
          </x14:formula1>
          <xm:sqref>WVG983054 CTP6 CJT6 BZX6 BQB6 BGF6 AWJ6 AMN6 ACR6 SV6 IZ6 WLK983054 WBO983054 VRS983054 VHW983054 UYA983054 UOE983054 UEI983054 TUM983054 TKQ983054 TAU983054 SQY983054 SHC983054 RXG983054 RNK983054 RDO983054 QTS983054 QJW983054 QAA983054 PQE983054 PGI983054 OWM983054 OMQ983054 OCU983054 NSY983054 NJC983054 MZG983054 MPK983054 MFO983054 LVS983054 LLW983054 LCA983054 KSE983054 KII983054 JYM983054 JOQ983054 JEU983054 IUY983054 ILC983054 IBG983054 HRK983054 HHO983054 GXS983054 GNW983054 GEA983054 FUE983054 FKI983054 FAM983054 EQQ983054 EGU983054 DWY983054 DNC983054 DDG983054 CTK983054 CJO983054 BZS983054 BPW983054 BGA983054 AWE983054 AMI983054 ACM983054 SQ983054 IU983054 C982890 WVG917518 WLK917518 WBO917518 VRS917518 VHW917518 UYA917518 UOE917518 UEI917518 TUM917518 TKQ917518 TAU917518 SQY917518 SHC917518 RXG917518 RNK917518 RDO917518 QTS917518 QJW917518 QAA917518 PQE917518 PGI917518 OWM917518 OMQ917518 OCU917518 NSY917518 NJC917518 MZG917518 MPK917518 MFO917518 LVS917518 LLW917518 LCA917518 KSE917518 KII917518 JYM917518 JOQ917518 JEU917518 IUY917518 ILC917518 IBG917518 HRK917518 HHO917518 GXS917518 GNW917518 GEA917518 FUE917518 FKI917518 FAM917518 EQQ917518 EGU917518 DWY917518 DNC917518 DDG917518 CTK917518 CJO917518 BZS917518 BPW917518 BGA917518 AWE917518 AMI917518 ACM917518 SQ917518 IU917518 C917354 WVG851982 WLK851982 WBO851982 VRS851982 VHW851982 UYA851982 UOE851982 UEI851982 TUM851982 TKQ851982 TAU851982 SQY851982 SHC851982 RXG851982 RNK851982 RDO851982 QTS851982 QJW851982 QAA851982 PQE851982 PGI851982 OWM851982 OMQ851982 OCU851982 NSY851982 NJC851982 MZG851982 MPK851982 MFO851982 LVS851982 LLW851982 LCA851982 KSE851982 KII851982 JYM851982 JOQ851982 JEU851982 IUY851982 ILC851982 IBG851982 HRK851982 HHO851982 GXS851982 GNW851982 GEA851982 FUE851982 FKI851982 FAM851982 EQQ851982 EGU851982 DWY851982 DNC851982 DDG851982 CTK851982 CJO851982 BZS851982 BPW851982 BGA851982 AWE851982 AMI851982 ACM851982 SQ851982 IU851982 C851818 WVG786446 WLK786446 WBO786446 VRS786446 VHW786446 UYA786446 UOE786446 UEI786446 TUM786446 TKQ786446 TAU786446 SQY786446 SHC786446 RXG786446 RNK786446 RDO786446 QTS786446 QJW786446 QAA786446 PQE786446 PGI786446 OWM786446 OMQ786446 OCU786446 NSY786446 NJC786446 MZG786446 MPK786446 MFO786446 LVS786446 LLW786446 LCA786446 KSE786446 KII786446 JYM786446 JOQ786446 JEU786446 IUY786446 ILC786446 IBG786446 HRK786446 HHO786446 GXS786446 GNW786446 GEA786446 FUE786446 FKI786446 FAM786446 EQQ786446 EGU786446 DWY786446 DNC786446 DDG786446 CTK786446 CJO786446 BZS786446 BPW786446 BGA786446 AWE786446 AMI786446 ACM786446 SQ786446 IU786446 C786282 WVG720910 WLK720910 WBO720910 VRS720910 VHW720910 UYA720910 UOE720910 UEI720910 TUM720910 TKQ720910 TAU720910 SQY720910 SHC720910 RXG720910 RNK720910 RDO720910 QTS720910 QJW720910 QAA720910 PQE720910 PGI720910 OWM720910 OMQ720910 OCU720910 NSY720910 NJC720910 MZG720910 MPK720910 MFO720910 LVS720910 LLW720910 LCA720910 KSE720910 KII720910 JYM720910 JOQ720910 JEU720910 IUY720910 ILC720910 IBG720910 HRK720910 HHO720910 GXS720910 GNW720910 GEA720910 FUE720910 FKI720910 FAM720910 EQQ720910 EGU720910 DWY720910 DNC720910 DDG720910 CTK720910 CJO720910 BZS720910 BPW720910 BGA720910 AWE720910 AMI720910 ACM720910 SQ720910 IU720910 C720746 WVG655374 WLK655374 WBO655374 VRS655374 VHW655374 UYA655374 UOE655374 UEI655374 TUM655374 TKQ655374 TAU655374 SQY655374 SHC655374 RXG655374 RNK655374 RDO655374 QTS655374 QJW655374 QAA655374 PQE655374 PGI655374 OWM655374 OMQ655374 OCU655374 NSY655374 NJC655374 MZG655374 MPK655374 MFO655374 LVS655374 LLW655374 LCA655374 KSE655374 KII655374 JYM655374 JOQ655374 JEU655374 IUY655374 ILC655374 IBG655374 HRK655374 HHO655374 GXS655374 GNW655374 GEA655374 FUE655374 FKI655374 FAM655374 EQQ655374 EGU655374 DWY655374 DNC655374 DDG655374 CTK655374 CJO655374 BZS655374 BPW655374 BGA655374 AWE655374 AMI655374 ACM655374 SQ655374 IU655374 C655210 WVG589838 WLK589838 WBO589838 VRS589838 VHW589838 UYA589838 UOE589838 UEI589838 TUM589838 TKQ589838 TAU589838 SQY589838 SHC589838 RXG589838 RNK589838 RDO589838 QTS589838 QJW589838 QAA589838 PQE589838 PGI589838 OWM589838 OMQ589838 OCU589838 NSY589838 NJC589838 MZG589838 MPK589838 MFO589838 LVS589838 LLW589838 LCA589838 KSE589838 KII589838 JYM589838 JOQ589838 JEU589838 IUY589838 ILC589838 IBG589838 HRK589838 HHO589838 GXS589838 GNW589838 GEA589838 FUE589838 FKI589838 FAM589838 EQQ589838 EGU589838 DWY589838 DNC589838 DDG589838 CTK589838 CJO589838 BZS589838 BPW589838 BGA589838 AWE589838 AMI589838 ACM589838 SQ589838 IU589838 C589674 WVG524302 WLK524302 WBO524302 VRS524302 VHW524302 UYA524302 UOE524302 UEI524302 TUM524302 TKQ524302 TAU524302 SQY524302 SHC524302 RXG524302 RNK524302 RDO524302 QTS524302 QJW524302 QAA524302 PQE524302 PGI524302 OWM524302 OMQ524302 OCU524302 NSY524302 NJC524302 MZG524302 MPK524302 MFO524302 LVS524302 LLW524302 LCA524302 KSE524302 KII524302 JYM524302 JOQ524302 JEU524302 IUY524302 ILC524302 IBG524302 HRK524302 HHO524302 GXS524302 GNW524302 GEA524302 FUE524302 FKI524302 FAM524302 EQQ524302 EGU524302 DWY524302 DNC524302 DDG524302 CTK524302 CJO524302 BZS524302 BPW524302 BGA524302 AWE524302 AMI524302 ACM524302 SQ524302 IU524302 C524138 WVG458766 WLK458766 WBO458766 VRS458766 VHW458766 UYA458766 UOE458766 UEI458766 TUM458766 TKQ458766 TAU458766 SQY458766 SHC458766 RXG458766 RNK458766 RDO458766 QTS458766 QJW458766 QAA458766 PQE458766 PGI458766 OWM458766 OMQ458766 OCU458766 NSY458766 NJC458766 MZG458766 MPK458766 MFO458766 LVS458766 LLW458766 LCA458766 KSE458766 KII458766 JYM458766 JOQ458766 JEU458766 IUY458766 ILC458766 IBG458766 HRK458766 HHO458766 GXS458766 GNW458766 GEA458766 FUE458766 FKI458766 FAM458766 EQQ458766 EGU458766 DWY458766 DNC458766 DDG458766 CTK458766 CJO458766 BZS458766 BPW458766 BGA458766 AWE458766 AMI458766 ACM458766 SQ458766 IU458766 C458602 WVG393230 WLK393230 WBO393230 VRS393230 VHW393230 UYA393230 UOE393230 UEI393230 TUM393230 TKQ393230 TAU393230 SQY393230 SHC393230 RXG393230 RNK393230 RDO393230 QTS393230 QJW393230 QAA393230 PQE393230 PGI393230 OWM393230 OMQ393230 OCU393230 NSY393230 NJC393230 MZG393230 MPK393230 MFO393230 LVS393230 LLW393230 LCA393230 KSE393230 KII393230 JYM393230 JOQ393230 JEU393230 IUY393230 ILC393230 IBG393230 HRK393230 HHO393230 GXS393230 GNW393230 GEA393230 FUE393230 FKI393230 FAM393230 EQQ393230 EGU393230 DWY393230 DNC393230 DDG393230 CTK393230 CJO393230 BZS393230 BPW393230 BGA393230 AWE393230 AMI393230 ACM393230 SQ393230 IU393230 C393066 WVG327694 WLK327694 WBO327694 VRS327694 VHW327694 UYA327694 UOE327694 UEI327694 TUM327694 TKQ327694 TAU327694 SQY327694 SHC327694 RXG327694 RNK327694 RDO327694 QTS327694 QJW327694 QAA327694 PQE327694 PGI327694 OWM327694 OMQ327694 OCU327694 NSY327694 NJC327694 MZG327694 MPK327694 MFO327694 LVS327694 LLW327694 LCA327694 KSE327694 KII327694 JYM327694 JOQ327694 JEU327694 IUY327694 ILC327694 IBG327694 HRK327694 HHO327694 GXS327694 GNW327694 GEA327694 FUE327694 FKI327694 FAM327694 EQQ327694 EGU327694 DWY327694 DNC327694 DDG327694 CTK327694 CJO327694 BZS327694 BPW327694 BGA327694 AWE327694 AMI327694 ACM327694 SQ327694 IU327694 C327530 WVG262158 WLK262158 WBO262158 VRS262158 VHW262158 UYA262158 UOE262158 UEI262158 TUM262158 TKQ262158 TAU262158 SQY262158 SHC262158 RXG262158 RNK262158 RDO262158 QTS262158 QJW262158 QAA262158 PQE262158 PGI262158 OWM262158 OMQ262158 OCU262158 NSY262158 NJC262158 MZG262158 MPK262158 MFO262158 LVS262158 LLW262158 LCA262158 KSE262158 KII262158 JYM262158 JOQ262158 JEU262158 IUY262158 ILC262158 IBG262158 HRK262158 HHO262158 GXS262158 GNW262158 GEA262158 FUE262158 FKI262158 FAM262158 EQQ262158 EGU262158 DWY262158 DNC262158 DDG262158 CTK262158 CJO262158 BZS262158 BPW262158 BGA262158 AWE262158 AMI262158 ACM262158 SQ262158 IU262158 C261994 WVG196622 WLK196622 WBO196622 VRS196622 VHW196622 UYA196622 UOE196622 UEI196622 TUM196622 TKQ196622 TAU196622 SQY196622 SHC196622 RXG196622 RNK196622 RDO196622 QTS196622 QJW196622 QAA196622 PQE196622 PGI196622 OWM196622 OMQ196622 OCU196622 NSY196622 NJC196622 MZG196622 MPK196622 MFO196622 LVS196622 LLW196622 LCA196622 KSE196622 KII196622 JYM196622 JOQ196622 JEU196622 IUY196622 ILC196622 IBG196622 HRK196622 HHO196622 GXS196622 GNW196622 GEA196622 FUE196622 FKI196622 FAM196622 EQQ196622 EGU196622 DWY196622 DNC196622 DDG196622 CTK196622 CJO196622 BZS196622 BPW196622 BGA196622 AWE196622 AMI196622 ACM196622 SQ196622 IU196622 C196458 WVG131086 WLK131086 WBO131086 VRS131086 VHW131086 UYA131086 UOE131086 UEI131086 TUM131086 TKQ131086 TAU131086 SQY131086 SHC131086 RXG131086 RNK131086 RDO131086 QTS131086 QJW131086 QAA131086 PQE131086 PGI131086 OWM131086 OMQ131086 OCU131086 NSY131086 NJC131086 MZG131086 MPK131086 MFO131086 LVS131086 LLW131086 LCA131086 KSE131086 KII131086 JYM131086 JOQ131086 JEU131086 IUY131086 ILC131086 IBG131086 HRK131086 HHO131086 GXS131086 GNW131086 GEA131086 FUE131086 FKI131086 FAM131086 EQQ131086 EGU131086 DWY131086 DNC131086 DDG131086 CTK131086 CJO131086 BZS131086 BPW131086 BGA131086 AWE131086 AMI131086 ACM131086 SQ131086 IU131086 C130922 WVG65550 WLK65550 WBO65550 VRS65550 VHW65550 UYA65550 UOE65550 UEI65550 TUM65550 TKQ65550 TAU65550 SQY65550 SHC65550 RXG65550 RNK65550 RDO65550 QTS65550 QJW65550 QAA65550 PQE65550 PGI65550 OWM65550 OMQ65550 OCU65550 NSY65550 NJC65550 MZG65550 MPK65550 MFO65550 LVS65550 LLW65550 LCA65550 KSE65550 KII65550 JYM65550 JOQ65550 JEU65550 IUY65550 ILC65550 IBG65550 HRK65550 HHO65550 GXS65550 GNW65550 GEA65550 FUE65550 FKI65550 FAM65550 EQQ65550 EGU65550 DWY65550 DNC65550 DDG65550 CTK65550 CJO65550 BZS65550 BPW65550 BGA65550 AWE65550 AMI65550 ACM65550 SQ65550 IU65550 C65386 WVG14 WLK14 WBO14 VRS14 VHW14 UYA14 UOE14 UEI14 TUM14 TKQ14 TAU14 SQY14 SHC14 RXG14 RNK14 RDO14 QTS14 QJW14 QAA14 PQE14 PGI14 OWM14 OMQ14 OCU14 NSY14 NJC14 MZG14 MPK14 MFO14 LVS14 LLW14 LCA14 KSE14 KII14 JYM14 JOQ14 JEU14 IUY14 ILC14 IBG14 HRK14 HHO14 GXS14 GNW14 GEA14 FUE14 FKI14 FAM14 EQQ14 EGU14 DWY14 DNC14 DDG14 CTK14 CJO14 BZS14 BPW14 BGA14 AWE14 AMI14 ACM14 SQ14 IU14 WVG983062 WLK983062 WBO983062 VRS983062 VHW983062 UYA983062 UOE983062 UEI983062 TUM983062 TKQ983062 TAU983062 SQY983062 SHC983062 RXG983062 RNK983062 RDO983062 QTS983062 QJW983062 QAA983062 PQE983062 PGI983062 OWM983062 OMQ983062 OCU983062 NSY983062 NJC983062 MZG983062 MPK983062 MFO983062 LVS983062 LLW983062 LCA983062 KSE983062 KII983062 JYM983062 JOQ983062 JEU983062 IUY983062 ILC983062 IBG983062 HRK983062 HHO983062 GXS983062 GNW983062 GEA983062 FUE983062 FKI983062 FAM983062 EQQ983062 EGU983062 DWY983062 DNC983062 DDG983062 CTK983062 CJO983062 BZS983062 BPW983062 BGA983062 AWE983062 AMI983062 ACM983062 SQ983062 IU983062 C982898 WVG917526 WLK917526 WBO917526 VRS917526 VHW917526 UYA917526 UOE917526 UEI917526 TUM917526 TKQ917526 TAU917526 SQY917526 SHC917526 RXG917526 RNK917526 RDO917526 QTS917526 QJW917526 QAA917526 PQE917526 PGI917526 OWM917526 OMQ917526 OCU917526 NSY917526 NJC917526 MZG917526 MPK917526 MFO917526 LVS917526 LLW917526 LCA917526 KSE917526 KII917526 JYM917526 JOQ917526 JEU917526 IUY917526 ILC917526 IBG917526 HRK917526 HHO917526 GXS917526 GNW917526 GEA917526 FUE917526 FKI917526 FAM917526 EQQ917526 EGU917526 DWY917526 DNC917526 DDG917526 CTK917526 CJO917526 BZS917526 BPW917526 BGA917526 AWE917526 AMI917526 ACM917526 SQ917526 IU917526 C917362 WVG851990 WLK851990 WBO851990 VRS851990 VHW851990 UYA851990 UOE851990 UEI851990 TUM851990 TKQ851990 TAU851990 SQY851990 SHC851990 RXG851990 RNK851990 RDO851990 QTS851990 QJW851990 QAA851990 PQE851990 PGI851990 OWM851990 OMQ851990 OCU851990 NSY851990 NJC851990 MZG851990 MPK851990 MFO851990 LVS851990 LLW851990 LCA851990 KSE851990 KII851990 JYM851990 JOQ851990 JEU851990 IUY851990 ILC851990 IBG851990 HRK851990 HHO851990 GXS851990 GNW851990 GEA851990 FUE851990 FKI851990 FAM851990 EQQ851990 EGU851990 DWY851990 DNC851990 DDG851990 CTK851990 CJO851990 BZS851990 BPW851990 BGA851990 AWE851990 AMI851990 ACM851990 SQ851990 IU851990 C851826 WVG786454 WLK786454 WBO786454 VRS786454 VHW786454 UYA786454 UOE786454 UEI786454 TUM786454 TKQ786454 TAU786454 SQY786454 SHC786454 RXG786454 RNK786454 RDO786454 QTS786454 QJW786454 QAA786454 PQE786454 PGI786454 OWM786454 OMQ786454 OCU786454 NSY786454 NJC786454 MZG786454 MPK786454 MFO786454 LVS786454 LLW786454 LCA786454 KSE786454 KII786454 JYM786454 JOQ786454 JEU786454 IUY786454 ILC786454 IBG786454 HRK786454 HHO786454 GXS786454 GNW786454 GEA786454 FUE786454 FKI786454 FAM786454 EQQ786454 EGU786454 DWY786454 DNC786454 DDG786454 CTK786454 CJO786454 BZS786454 BPW786454 BGA786454 AWE786454 AMI786454 ACM786454 SQ786454 IU786454 C786290 WVG720918 WLK720918 WBO720918 VRS720918 VHW720918 UYA720918 UOE720918 UEI720918 TUM720918 TKQ720918 TAU720918 SQY720918 SHC720918 RXG720918 RNK720918 RDO720918 QTS720918 QJW720918 QAA720918 PQE720918 PGI720918 OWM720918 OMQ720918 OCU720918 NSY720918 NJC720918 MZG720918 MPK720918 MFO720918 LVS720918 LLW720918 LCA720918 KSE720918 KII720918 JYM720918 JOQ720918 JEU720918 IUY720918 ILC720918 IBG720918 HRK720918 HHO720918 GXS720918 GNW720918 GEA720918 FUE720918 FKI720918 FAM720918 EQQ720918 EGU720918 DWY720918 DNC720918 DDG720918 CTK720918 CJO720918 BZS720918 BPW720918 BGA720918 AWE720918 AMI720918 ACM720918 SQ720918 IU720918 C720754 WVG655382 WLK655382 WBO655382 VRS655382 VHW655382 UYA655382 UOE655382 UEI655382 TUM655382 TKQ655382 TAU655382 SQY655382 SHC655382 RXG655382 RNK655382 RDO655382 QTS655382 QJW655382 QAA655382 PQE655382 PGI655382 OWM655382 OMQ655382 OCU655382 NSY655382 NJC655382 MZG655382 MPK655382 MFO655382 LVS655382 LLW655382 LCA655382 KSE655382 KII655382 JYM655382 JOQ655382 JEU655382 IUY655382 ILC655382 IBG655382 HRK655382 HHO655382 GXS655382 GNW655382 GEA655382 FUE655382 FKI655382 FAM655382 EQQ655382 EGU655382 DWY655382 DNC655382 DDG655382 CTK655382 CJO655382 BZS655382 BPW655382 BGA655382 AWE655382 AMI655382 ACM655382 SQ655382 IU655382 C655218 WVG589846 WLK589846 WBO589846 VRS589846 VHW589846 UYA589846 UOE589846 UEI589846 TUM589846 TKQ589846 TAU589846 SQY589846 SHC589846 RXG589846 RNK589846 RDO589846 QTS589846 QJW589846 QAA589846 PQE589846 PGI589846 OWM589846 OMQ589846 OCU589846 NSY589846 NJC589846 MZG589846 MPK589846 MFO589846 LVS589846 LLW589846 LCA589846 KSE589846 KII589846 JYM589846 JOQ589846 JEU589846 IUY589846 ILC589846 IBG589846 HRK589846 HHO589846 GXS589846 GNW589846 GEA589846 FUE589846 FKI589846 FAM589846 EQQ589846 EGU589846 DWY589846 DNC589846 DDG589846 CTK589846 CJO589846 BZS589846 BPW589846 BGA589846 AWE589846 AMI589846 ACM589846 SQ589846 IU589846 C589682 WVG524310 WLK524310 WBO524310 VRS524310 VHW524310 UYA524310 UOE524310 UEI524310 TUM524310 TKQ524310 TAU524310 SQY524310 SHC524310 RXG524310 RNK524310 RDO524310 QTS524310 QJW524310 QAA524310 PQE524310 PGI524310 OWM524310 OMQ524310 OCU524310 NSY524310 NJC524310 MZG524310 MPK524310 MFO524310 LVS524310 LLW524310 LCA524310 KSE524310 KII524310 JYM524310 JOQ524310 JEU524310 IUY524310 ILC524310 IBG524310 HRK524310 HHO524310 GXS524310 GNW524310 GEA524310 FUE524310 FKI524310 FAM524310 EQQ524310 EGU524310 DWY524310 DNC524310 DDG524310 CTK524310 CJO524310 BZS524310 BPW524310 BGA524310 AWE524310 AMI524310 ACM524310 SQ524310 IU524310 C524146 WVG458774 WLK458774 WBO458774 VRS458774 VHW458774 UYA458774 UOE458774 UEI458774 TUM458774 TKQ458774 TAU458774 SQY458774 SHC458774 RXG458774 RNK458774 RDO458774 QTS458774 QJW458774 QAA458774 PQE458774 PGI458774 OWM458774 OMQ458774 OCU458774 NSY458774 NJC458774 MZG458774 MPK458774 MFO458774 LVS458774 LLW458774 LCA458774 KSE458774 KII458774 JYM458774 JOQ458774 JEU458774 IUY458774 ILC458774 IBG458774 HRK458774 HHO458774 GXS458774 GNW458774 GEA458774 FUE458774 FKI458774 FAM458774 EQQ458774 EGU458774 DWY458774 DNC458774 DDG458774 CTK458774 CJO458774 BZS458774 BPW458774 BGA458774 AWE458774 AMI458774 ACM458774 SQ458774 IU458774 C458610 WVG393238 WLK393238 WBO393238 VRS393238 VHW393238 UYA393238 UOE393238 UEI393238 TUM393238 TKQ393238 TAU393238 SQY393238 SHC393238 RXG393238 RNK393238 RDO393238 QTS393238 QJW393238 QAA393238 PQE393238 PGI393238 OWM393238 OMQ393238 OCU393238 NSY393238 NJC393238 MZG393238 MPK393238 MFO393238 LVS393238 LLW393238 LCA393238 KSE393238 KII393238 JYM393238 JOQ393238 JEU393238 IUY393238 ILC393238 IBG393238 HRK393238 HHO393238 GXS393238 GNW393238 GEA393238 FUE393238 FKI393238 FAM393238 EQQ393238 EGU393238 DWY393238 DNC393238 DDG393238 CTK393238 CJO393238 BZS393238 BPW393238 BGA393238 AWE393238 AMI393238 ACM393238 SQ393238 IU393238 C393074 WVG327702 WLK327702 WBO327702 VRS327702 VHW327702 UYA327702 UOE327702 UEI327702 TUM327702 TKQ327702 TAU327702 SQY327702 SHC327702 RXG327702 RNK327702 RDO327702 QTS327702 QJW327702 QAA327702 PQE327702 PGI327702 OWM327702 OMQ327702 OCU327702 NSY327702 NJC327702 MZG327702 MPK327702 MFO327702 LVS327702 LLW327702 LCA327702 KSE327702 KII327702 JYM327702 JOQ327702 JEU327702 IUY327702 ILC327702 IBG327702 HRK327702 HHO327702 GXS327702 GNW327702 GEA327702 FUE327702 FKI327702 FAM327702 EQQ327702 EGU327702 DWY327702 DNC327702 DDG327702 CTK327702 CJO327702 BZS327702 BPW327702 BGA327702 AWE327702 AMI327702 ACM327702 SQ327702 IU327702 C327538 WVG262166 WLK262166 WBO262166 VRS262166 VHW262166 UYA262166 UOE262166 UEI262166 TUM262166 TKQ262166 TAU262166 SQY262166 SHC262166 RXG262166 RNK262166 RDO262166 QTS262166 QJW262166 QAA262166 PQE262166 PGI262166 OWM262166 OMQ262166 OCU262166 NSY262166 NJC262166 MZG262166 MPK262166 MFO262166 LVS262166 LLW262166 LCA262166 KSE262166 KII262166 JYM262166 JOQ262166 JEU262166 IUY262166 ILC262166 IBG262166 HRK262166 HHO262166 GXS262166 GNW262166 GEA262166 FUE262166 FKI262166 FAM262166 EQQ262166 EGU262166 DWY262166 DNC262166 DDG262166 CTK262166 CJO262166 BZS262166 BPW262166 BGA262166 AWE262166 AMI262166 ACM262166 SQ262166 IU262166 C262002 WVG196630 WLK196630 WBO196630 VRS196630 VHW196630 UYA196630 UOE196630 UEI196630 TUM196630 TKQ196630 TAU196630 SQY196630 SHC196630 RXG196630 RNK196630 RDO196630 QTS196630 QJW196630 QAA196630 PQE196630 PGI196630 OWM196630 OMQ196630 OCU196630 NSY196630 NJC196630 MZG196630 MPK196630 MFO196630 LVS196630 LLW196630 LCA196630 KSE196630 KII196630 JYM196630 JOQ196630 JEU196630 IUY196630 ILC196630 IBG196630 HRK196630 HHO196630 GXS196630 GNW196630 GEA196630 FUE196630 FKI196630 FAM196630 EQQ196630 EGU196630 DWY196630 DNC196630 DDG196630 CTK196630 CJO196630 BZS196630 BPW196630 BGA196630 AWE196630 AMI196630 ACM196630 SQ196630 IU196630 C196466 WVG131094 WLK131094 WBO131094 VRS131094 VHW131094 UYA131094 UOE131094 UEI131094 TUM131094 TKQ131094 TAU131094 SQY131094 SHC131094 RXG131094 RNK131094 RDO131094 QTS131094 QJW131094 QAA131094 PQE131094 PGI131094 OWM131094 OMQ131094 OCU131094 NSY131094 NJC131094 MZG131094 MPK131094 MFO131094 LVS131094 LLW131094 LCA131094 KSE131094 KII131094 JYM131094 JOQ131094 JEU131094 IUY131094 ILC131094 IBG131094 HRK131094 HHO131094 GXS131094 GNW131094 GEA131094 FUE131094 FKI131094 FAM131094 EQQ131094 EGU131094 DWY131094 DNC131094 DDG131094 CTK131094 CJO131094 BZS131094 BPW131094 BGA131094 AWE131094 AMI131094 ACM131094 SQ131094 IU131094 C130930 WVG65558 WLK65558 WBO65558 VRS65558 VHW65558 UYA65558 UOE65558 UEI65558 TUM65558 TKQ65558 TAU65558 SQY65558 SHC65558 RXG65558 RNK65558 RDO65558 QTS65558 QJW65558 QAA65558 PQE65558 PGI65558 OWM65558 OMQ65558 OCU65558 NSY65558 NJC65558 MZG65558 MPK65558 MFO65558 LVS65558 LLW65558 LCA65558 KSE65558 KII65558 JYM65558 JOQ65558 JEU65558 IUY65558 ILC65558 IBG65558 HRK65558 HHO65558 GXS65558 GNW65558 GEA65558 FUE65558 FKI65558 FAM65558 EQQ65558 EGU65558 DWY65558 DNC65558 DDG65558 CTK65558 CJO65558 BZS65558 BPW65558 BGA65558 AWE65558 AMI65558 ACM65558 SQ65558 IU65558 C65394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WVG983070 WLK983070 WBO983070 VRS983070 VHW983070 UYA983070 UOE983070 UEI983070 TUM983070 TKQ983070 TAU983070 SQY983070 SHC983070 RXG983070 RNK983070 RDO983070 QTS983070 QJW983070 QAA983070 PQE983070 PGI983070 OWM983070 OMQ983070 OCU983070 NSY983070 NJC983070 MZG983070 MPK983070 MFO983070 LVS983070 LLW983070 LCA983070 KSE983070 KII983070 JYM983070 JOQ983070 JEU983070 IUY983070 ILC983070 IBG983070 HRK983070 HHO983070 GXS983070 GNW983070 GEA983070 FUE983070 FKI983070 FAM983070 EQQ983070 EGU983070 DWY983070 DNC983070 DDG983070 CTK983070 CJO983070 BZS983070 BPW983070 BGA983070 AWE983070 AMI983070 ACM983070 SQ983070 IU983070 C982906 WVG917534 WLK917534 WBO917534 VRS917534 VHW917534 UYA917534 UOE917534 UEI917534 TUM917534 TKQ917534 TAU917534 SQY917534 SHC917534 RXG917534 RNK917534 RDO917534 QTS917534 QJW917534 QAA917534 PQE917534 PGI917534 OWM917534 OMQ917534 OCU917534 NSY917534 NJC917534 MZG917534 MPK917534 MFO917534 LVS917534 LLW917534 LCA917534 KSE917534 KII917534 JYM917534 JOQ917534 JEU917534 IUY917534 ILC917534 IBG917534 HRK917534 HHO917534 GXS917534 GNW917534 GEA917534 FUE917534 FKI917534 FAM917534 EQQ917534 EGU917534 DWY917534 DNC917534 DDG917534 CTK917534 CJO917534 BZS917534 BPW917534 BGA917534 AWE917534 AMI917534 ACM917534 SQ917534 IU917534 C917370 WVG851998 WLK851998 WBO851998 VRS851998 VHW851998 UYA851998 UOE851998 UEI851998 TUM851998 TKQ851998 TAU851998 SQY851998 SHC851998 RXG851998 RNK851998 RDO851998 QTS851998 QJW851998 QAA851998 PQE851998 PGI851998 OWM851998 OMQ851998 OCU851998 NSY851998 NJC851998 MZG851998 MPK851998 MFO851998 LVS851998 LLW851998 LCA851998 KSE851998 KII851998 JYM851998 JOQ851998 JEU851998 IUY851998 ILC851998 IBG851998 HRK851998 HHO851998 GXS851998 GNW851998 GEA851998 FUE851998 FKI851998 FAM851998 EQQ851998 EGU851998 DWY851998 DNC851998 DDG851998 CTK851998 CJO851998 BZS851998 BPW851998 BGA851998 AWE851998 AMI851998 ACM851998 SQ851998 IU851998 C851834 WVG786462 WLK786462 WBO786462 VRS786462 VHW786462 UYA786462 UOE786462 UEI786462 TUM786462 TKQ786462 TAU786462 SQY786462 SHC786462 RXG786462 RNK786462 RDO786462 QTS786462 QJW786462 QAA786462 PQE786462 PGI786462 OWM786462 OMQ786462 OCU786462 NSY786462 NJC786462 MZG786462 MPK786462 MFO786462 LVS786462 LLW786462 LCA786462 KSE786462 KII786462 JYM786462 JOQ786462 JEU786462 IUY786462 ILC786462 IBG786462 HRK786462 HHO786462 GXS786462 GNW786462 GEA786462 FUE786462 FKI786462 FAM786462 EQQ786462 EGU786462 DWY786462 DNC786462 DDG786462 CTK786462 CJO786462 BZS786462 BPW786462 BGA786462 AWE786462 AMI786462 ACM786462 SQ786462 IU786462 C786298 WVG720926 WLK720926 WBO720926 VRS720926 VHW720926 UYA720926 UOE720926 UEI720926 TUM720926 TKQ720926 TAU720926 SQY720926 SHC720926 RXG720926 RNK720926 RDO720926 QTS720926 QJW720926 QAA720926 PQE720926 PGI720926 OWM720926 OMQ720926 OCU720926 NSY720926 NJC720926 MZG720926 MPK720926 MFO720926 LVS720926 LLW720926 LCA720926 KSE720926 KII720926 JYM720926 JOQ720926 JEU720926 IUY720926 ILC720926 IBG720926 HRK720926 HHO720926 GXS720926 GNW720926 GEA720926 FUE720926 FKI720926 FAM720926 EQQ720926 EGU720926 DWY720926 DNC720926 DDG720926 CTK720926 CJO720926 BZS720926 BPW720926 BGA720926 AWE720926 AMI720926 ACM720926 SQ720926 IU720926 C720762 WVG655390 WLK655390 WBO655390 VRS655390 VHW655390 UYA655390 UOE655390 UEI655390 TUM655390 TKQ655390 TAU655390 SQY655390 SHC655390 RXG655390 RNK655390 RDO655390 QTS655390 QJW655390 QAA655390 PQE655390 PGI655390 OWM655390 OMQ655390 OCU655390 NSY655390 NJC655390 MZG655390 MPK655390 MFO655390 LVS655390 LLW655390 LCA655390 KSE655390 KII655390 JYM655390 JOQ655390 JEU655390 IUY655390 ILC655390 IBG655390 HRK655390 HHO655390 GXS655390 GNW655390 GEA655390 FUE655390 FKI655390 FAM655390 EQQ655390 EGU655390 DWY655390 DNC655390 DDG655390 CTK655390 CJO655390 BZS655390 BPW655390 BGA655390 AWE655390 AMI655390 ACM655390 SQ655390 IU655390 C655226 WVG589854 WLK589854 WBO589854 VRS589854 VHW589854 UYA589854 UOE589854 UEI589854 TUM589854 TKQ589854 TAU589854 SQY589854 SHC589854 RXG589854 RNK589854 RDO589854 QTS589854 QJW589854 QAA589854 PQE589854 PGI589854 OWM589854 OMQ589854 OCU589854 NSY589854 NJC589854 MZG589854 MPK589854 MFO589854 LVS589854 LLW589854 LCA589854 KSE589854 KII589854 JYM589854 JOQ589854 JEU589854 IUY589854 ILC589854 IBG589854 HRK589854 HHO589854 GXS589854 GNW589854 GEA589854 FUE589854 FKI589854 FAM589854 EQQ589854 EGU589854 DWY589854 DNC589854 DDG589854 CTK589854 CJO589854 BZS589854 BPW589854 BGA589854 AWE589854 AMI589854 ACM589854 SQ589854 IU589854 C589690 WVG524318 WLK524318 WBO524318 VRS524318 VHW524318 UYA524318 UOE524318 UEI524318 TUM524318 TKQ524318 TAU524318 SQY524318 SHC524318 RXG524318 RNK524318 RDO524318 QTS524318 QJW524318 QAA524318 PQE524318 PGI524318 OWM524318 OMQ524318 OCU524318 NSY524318 NJC524318 MZG524318 MPK524318 MFO524318 LVS524318 LLW524318 LCA524318 KSE524318 KII524318 JYM524318 JOQ524318 JEU524318 IUY524318 ILC524318 IBG524318 HRK524318 HHO524318 GXS524318 GNW524318 GEA524318 FUE524318 FKI524318 FAM524318 EQQ524318 EGU524318 DWY524318 DNC524318 DDG524318 CTK524318 CJO524318 BZS524318 BPW524318 BGA524318 AWE524318 AMI524318 ACM524318 SQ524318 IU524318 C524154 WVG458782 WLK458782 WBO458782 VRS458782 VHW458782 UYA458782 UOE458782 UEI458782 TUM458782 TKQ458782 TAU458782 SQY458782 SHC458782 RXG458782 RNK458782 RDO458782 QTS458782 QJW458782 QAA458782 PQE458782 PGI458782 OWM458782 OMQ458782 OCU458782 NSY458782 NJC458782 MZG458782 MPK458782 MFO458782 LVS458782 LLW458782 LCA458782 KSE458782 KII458782 JYM458782 JOQ458782 JEU458782 IUY458782 ILC458782 IBG458782 HRK458782 HHO458782 GXS458782 GNW458782 GEA458782 FUE458782 FKI458782 FAM458782 EQQ458782 EGU458782 DWY458782 DNC458782 DDG458782 CTK458782 CJO458782 BZS458782 BPW458782 BGA458782 AWE458782 AMI458782 ACM458782 SQ458782 IU458782 C458618 WVG393246 WLK393246 WBO393246 VRS393246 VHW393246 UYA393246 UOE393246 UEI393246 TUM393246 TKQ393246 TAU393246 SQY393246 SHC393246 RXG393246 RNK393246 RDO393246 QTS393246 QJW393246 QAA393246 PQE393246 PGI393246 OWM393246 OMQ393246 OCU393246 NSY393246 NJC393246 MZG393246 MPK393246 MFO393246 LVS393246 LLW393246 LCA393246 KSE393246 KII393246 JYM393246 JOQ393246 JEU393246 IUY393246 ILC393246 IBG393246 HRK393246 HHO393246 GXS393246 GNW393246 GEA393246 FUE393246 FKI393246 FAM393246 EQQ393246 EGU393246 DWY393246 DNC393246 DDG393246 CTK393246 CJO393246 BZS393246 BPW393246 BGA393246 AWE393246 AMI393246 ACM393246 SQ393246 IU393246 C393082 WVG327710 WLK327710 WBO327710 VRS327710 VHW327710 UYA327710 UOE327710 UEI327710 TUM327710 TKQ327710 TAU327710 SQY327710 SHC327710 RXG327710 RNK327710 RDO327710 QTS327710 QJW327710 QAA327710 PQE327710 PGI327710 OWM327710 OMQ327710 OCU327710 NSY327710 NJC327710 MZG327710 MPK327710 MFO327710 LVS327710 LLW327710 LCA327710 KSE327710 KII327710 JYM327710 JOQ327710 JEU327710 IUY327710 ILC327710 IBG327710 HRK327710 HHO327710 GXS327710 GNW327710 GEA327710 FUE327710 FKI327710 FAM327710 EQQ327710 EGU327710 DWY327710 DNC327710 DDG327710 CTK327710 CJO327710 BZS327710 BPW327710 BGA327710 AWE327710 AMI327710 ACM327710 SQ327710 IU327710 C327546 WVG262174 WLK262174 WBO262174 VRS262174 VHW262174 UYA262174 UOE262174 UEI262174 TUM262174 TKQ262174 TAU262174 SQY262174 SHC262174 RXG262174 RNK262174 RDO262174 QTS262174 QJW262174 QAA262174 PQE262174 PGI262174 OWM262174 OMQ262174 OCU262174 NSY262174 NJC262174 MZG262174 MPK262174 MFO262174 LVS262174 LLW262174 LCA262174 KSE262174 KII262174 JYM262174 JOQ262174 JEU262174 IUY262174 ILC262174 IBG262174 HRK262174 HHO262174 GXS262174 GNW262174 GEA262174 FUE262174 FKI262174 FAM262174 EQQ262174 EGU262174 DWY262174 DNC262174 DDG262174 CTK262174 CJO262174 BZS262174 BPW262174 BGA262174 AWE262174 AMI262174 ACM262174 SQ262174 IU262174 C262010 WVG196638 WLK196638 WBO196638 VRS196638 VHW196638 UYA196638 UOE196638 UEI196638 TUM196638 TKQ196638 TAU196638 SQY196638 SHC196638 RXG196638 RNK196638 RDO196638 QTS196638 QJW196638 QAA196638 PQE196638 PGI196638 OWM196638 OMQ196638 OCU196638 NSY196638 NJC196638 MZG196638 MPK196638 MFO196638 LVS196638 LLW196638 LCA196638 KSE196638 KII196638 JYM196638 JOQ196638 JEU196638 IUY196638 ILC196638 IBG196638 HRK196638 HHO196638 GXS196638 GNW196638 GEA196638 FUE196638 FKI196638 FAM196638 EQQ196638 EGU196638 DWY196638 DNC196638 DDG196638 CTK196638 CJO196638 BZS196638 BPW196638 BGA196638 AWE196638 AMI196638 ACM196638 SQ196638 IU196638 C196474 WVG131102 WLK131102 WBO131102 VRS131102 VHW131102 UYA131102 UOE131102 UEI131102 TUM131102 TKQ131102 TAU131102 SQY131102 SHC131102 RXG131102 RNK131102 RDO131102 QTS131102 QJW131102 QAA131102 PQE131102 PGI131102 OWM131102 OMQ131102 OCU131102 NSY131102 NJC131102 MZG131102 MPK131102 MFO131102 LVS131102 LLW131102 LCA131102 KSE131102 KII131102 JYM131102 JOQ131102 JEU131102 IUY131102 ILC131102 IBG131102 HRK131102 HHO131102 GXS131102 GNW131102 GEA131102 FUE131102 FKI131102 FAM131102 EQQ131102 EGU131102 DWY131102 DNC131102 DDG131102 CTK131102 CJO131102 BZS131102 BPW131102 BGA131102 AWE131102 AMI131102 ACM131102 SQ131102 IU131102 C130938 WVG65566 WLK65566 WBO65566 VRS65566 VHW65566 UYA65566 UOE65566 UEI65566 TUM65566 TKQ65566 TAU65566 SQY65566 SHC65566 RXG65566 RNK65566 RDO65566 QTS65566 QJW65566 QAA65566 PQE65566 PGI65566 OWM65566 OMQ65566 OCU65566 NSY65566 NJC65566 MZG65566 MPK65566 MFO65566 LVS65566 LLW65566 LCA65566 KSE65566 KII65566 JYM65566 JOQ65566 JEU65566 IUY65566 ILC65566 IBG65566 HRK65566 HHO65566 GXS65566 GNW65566 GEA65566 FUE65566 FKI65566 FAM65566 EQQ65566 EGU65566 DWY65566 DNC65566 DDG65566 CTK65566 CJO65566 BZS65566 BPW65566 BGA65566 AWE65566 AMI65566 ACM65566 SQ65566 IU65566 C65402 WVG30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WVG983078 WLK983078 WBO983078 VRS983078 VHW983078 UYA983078 UOE983078 UEI983078 TUM983078 TKQ983078 TAU983078 SQY983078 SHC983078 RXG983078 RNK983078 RDO983078 QTS983078 QJW983078 QAA983078 PQE983078 PGI983078 OWM983078 OMQ983078 OCU983078 NSY983078 NJC983078 MZG983078 MPK983078 MFO983078 LVS983078 LLW983078 LCA983078 KSE983078 KII983078 JYM983078 JOQ983078 JEU983078 IUY983078 ILC983078 IBG983078 HRK983078 HHO983078 GXS983078 GNW983078 GEA983078 FUE983078 FKI983078 FAM983078 EQQ983078 EGU983078 DWY983078 DNC983078 DDG983078 CTK983078 CJO983078 BZS983078 BPW983078 BGA983078 AWE983078 AMI983078 ACM983078 SQ983078 IU983078 C982914 WVG917542 WLK917542 WBO917542 VRS917542 VHW917542 UYA917542 UOE917542 UEI917542 TUM917542 TKQ917542 TAU917542 SQY917542 SHC917542 RXG917542 RNK917542 RDO917542 QTS917542 QJW917542 QAA917542 PQE917542 PGI917542 OWM917542 OMQ917542 OCU917542 NSY917542 NJC917542 MZG917542 MPK917542 MFO917542 LVS917542 LLW917542 LCA917542 KSE917542 KII917542 JYM917542 JOQ917542 JEU917542 IUY917542 ILC917542 IBG917542 HRK917542 HHO917542 GXS917542 GNW917542 GEA917542 FUE917542 FKI917542 FAM917542 EQQ917542 EGU917542 DWY917542 DNC917542 DDG917542 CTK917542 CJO917542 BZS917542 BPW917542 BGA917542 AWE917542 AMI917542 ACM917542 SQ917542 IU917542 C917378 WVG852006 WLK852006 WBO852006 VRS852006 VHW852006 UYA852006 UOE852006 UEI852006 TUM852006 TKQ852006 TAU852006 SQY852006 SHC852006 RXG852006 RNK852006 RDO852006 QTS852006 QJW852006 QAA852006 PQE852006 PGI852006 OWM852006 OMQ852006 OCU852006 NSY852006 NJC852006 MZG852006 MPK852006 MFO852006 LVS852006 LLW852006 LCA852006 KSE852006 KII852006 JYM852006 JOQ852006 JEU852006 IUY852006 ILC852006 IBG852006 HRK852006 HHO852006 GXS852006 GNW852006 GEA852006 FUE852006 FKI852006 FAM852006 EQQ852006 EGU852006 DWY852006 DNC852006 DDG852006 CTK852006 CJO852006 BZS852006 BPW852006 BGA852006 AWE852006 AMI852006 ACM852006 SQ852006 IU852006 C851842 WVG786470 WLK786470 WBO786470 VRS786470 VHW786470 UYA786470 UOE786470 UEI786470 TUM786470 TKQ786470 TAU786470 SQY786470 SHC786470 RXG786470 RNK786470 RDO786470 QTS786470 QJW786470 QAA786470 PQE786470 PGI786470 OWM786470 OMQ786470 OCU786470 NSY786470 NJC786470 MZG786470 MPK786470 MFO786470 LVS786470 LLW786470 LCA786470 KSE786470 KII786470 JYM786470 JOQ786470 JEU786470 IUY786470 ILC786470 IBG786470 HRK786470 HHO786470 GXS786470 GNW786470 GEA786470 FUE786470 FKI786470 FAM786470 EQQ786470 EGU786470 DWY786470 DNC786470 DDG786470 CTK786470 CJO786470 BZS786470 BPW786470 BGA786470 AWE786470 AMI786470 ACM786470 SQ786470 IU786470 C786306 WVG720934 WLK720934 WBO720934 VRS720934 VHW720934 UYA720934 UOE720934 UEI720934 TUM720934 TKQ720934 TAU720934 SQY720934 SHC720934 RXG720934 RNK720934 RDO720934 QTS720934 QJW720934 QAA720934 PQE720934 PGI720934 OWM720934 OMQ720934 OCU720934 NSY720934 NJC720934 MZG720934 MPK720934 MFO720934 LVS720934 LLW720934 LCA720934 KSE720934 KII720934 JYM720934 JOQ720934 JEU720934 IUY720934 ILC720934 IBG720934 HRK720934 HHO720934 GXS720934 GNW720934 GEA720934 FUE720934 FKI720934 FAM720934 EQQ720934 EGU720934 DWY720934 DNC720934 DDG720934 CTK720934 CJO720934 BZS720934 BPW720934 BGA720934 AWE720934 AMI720934 ACM720934 SQ720934 IU720934 C720770 WVG655398 WLK655398 WBO655398 VRS655398 VHW655398 UYA655398 UOE655398 UEI655398 TUM655398 TKQ655398 TAU655398 SQY655398 SHC655398 RXG655398 RNK655398 RDO655398 QTS655398 QJW655398 QAA655398 PQE655398 PGI655398 OWM655398 OMQ655398 OCU655398 NSY655398 NJC655398 MZG655398 MPK655398 MFO655398 LVS655398 LLW655398 LCA655398 KSE655398 KII655398 JYM655398 JOQ655398 JEU655398 IUY655398 ILC655398 IBG655398 HRK655398 HHO655398 GXS655398 GNW655398 GEA655398 FUE655398 FKI655398 FAM655398 EQQ655398 EGU655398 DWY655398 DNC655398 DDG655398 CTK655398 CJO655398 BZS655398 BPW655398 BGA655398 AWE655398 AMI655398 ACM655398 SQ655398 IU655398 C655234 WVG589862 WLK589862 WBO589862 VRS589862 VHW589862 UYA589862 UOE589862 UEI589862 TUM589862 TKQ589862 TAU589862 SQY589862 SHC589862 RXG589862 RNK589862 RDO589862 QTS589862 QJW589862 QAA589862 PQE589862 PGI589862 OWM589862 OMQ589862 OCU589862 NSY589862 NJC589862 MZG589862 MPK589862 MFO589862 LVS589862 LLW589862 LCA589862 KSE589862 KII589862 JYM589862 JOQ589862 JEU589862 IUY589862 ILC589862 IBG589862 HRK589862 HHO589862 GXS589862 GNW589862 GEA589862 FUE589862 FKI589862 FAM589862 EQQ589862 EGU589862 DWY589862 DNC589862 DDG589862 CTK589862 CJO589862 BZS589862 BPW589862 BGA589862 AWE589862 AMI589862 ACM589862 SQ589862 IU589862 C589698 WVG524326 WLK524326 WBO524326 VRS524326 VHW524326 UYA524326 UOE524326 UEI524326 TUM524326 TKQ524326 TAU524326 SQY524326 SHC524326 RXG524326 RNK524326 RDO524326 QTS524326 QJW524326 QAA524326 PQE524326 PGI524326 OWM524326 OMQ524326 OCU524326 NSY524326 NJC524326 MZG524326 MPK524326 MFO524326 LVS524326 LLW524326 LCA524326 KSE524326 KII524326 JYM524326 JOQ524326 JEU524326 IUY524326 ILC524326 IBG524326 HRK524326 HHO524326 GXS524326 GNW524326 GEA524326 FUE524326 FKI524326 FAM524326 EQQ524326 EGU524326 DWY524326 DNC524326 DDG524326 CTK524326 CJO524326 BZS524326 BPW524326 BGA524326 AWE524326 AMI524326 ACM524326 SQ524326 IU524326 C524162 WVG458790 WLK458790 WBO458790 VRS458790 VHW458790 UYA458790 UOE458790 UEI458790 TUM458790 TKQ458790 TAU458790 SQY458790 SHC458790 RXG458790 RNK458790 RDO458790 QTS458790 QJW458790 QAA458790 PQE458790 PGI458790 OWM458790 OMQ458790 OCU458790 NSY458790 NJC458790 MZG458790 MPK458790 MFO458790 LVS458790 LLW458790 LCA458790 KSE458790 KII458790 JYM458790 JOQ458790 JEU458790 IUY458790 ILC458790 IBG458790 HRK458790 HHO458790 GXS458790 GNW458790 GEA458790 FUE458790 FKI458790 FAM458790 EQQ458790 EGU458790 DWY458790 DNC458790 DDG458790 CTK458790 CJO458790 BZS458790 BPW458790 BGA458790 AWE458790 AMI458790 ACM458790 SQ458790 IU458790 C458626 WVG393254 WLK393254 WBO393254 VRS393254 VHW393254 UYA393254 UOE393254 UEI393254 TUM393254 TKQ393254 TAU393254 SQY393254 SHC393254 RXG393254 RNK393254 RDO393254 QTS393254 QJW393254 QAA393254 PQE393254 PGI393254 OWM393254 OMQ393254 OCU393254 NSY393254 NJC393254 MZG393254 MPK393254 MFO393254 LVS393254 LLW393254 LCA393254 KSE393254 KII393254 JYM393254 JOQ393254 JEU393254 IUY393254 ILC393254 IBG393254 HRK393254 HHO393254 GXS393254 GNW393254 GEA393254 FUE393254 FKI393254 FAM393254 EQQ393254 EGU393254 DWY393254 DNC393254 DDG393254 CTK393254 CJO393254 BZS393254 BPW393254 BGA393254 AWE393254 AMI393254 ACM393254 SQ393254 IU393254 C393090 WVG327718 WLK327718 WBO327718 VRS327718 VHW327718 UYA327718 UOE327718 UEI327718 TUM327718 TKQ327718 TAU327718 SQY327718 SHC327718 RXG327718 RNK327718 RDO327718 QTS327718 QJW327718 QAA327718 PQE327718 PGI327718 OWM327718 OMQ327718 OCU327718 NSY327718 NJC327718 MZG327718 MPK327718 MFO327718 LVS327718 LLW327718 LCA327718 KSE327718 KII327718 JYM327718 JOQ327718 JEU327718 IUY327718 ILC327718 IBG327718 HRK327718 HHO327718 GXS327718 GNW327718 GEA327718 FUE327718 FKI327718 FAM327718 EQQ327718 EGU327718 DWY327718 DNC327718 DDG327718 CTK327718 CJO327718 BZS327718 BPW327718 BGA327718 AWE327718 AMI327718 ACM327718 SQ327718 IU327718 C327554 WVG262182 WLK262182 WBO262182 VRS262182 VHW262182 UYA262182 UOE262182 UEI262182 TUM262182 TKQ262182 TAU262182 SQY262182 SHC262182 RXG262182 RNK262182 RDO262182 QTS262182 QJW262182 QAA262182 PQE262182 PGI262182 OWM262182 OMQ262182 OCU262182 NSY262182 NJC262182 MZG262182 MPK262182 MFO262182 LVS262182 LLW262182 LCA262182 KSE262182 KII262182 JYM262182 JOQ262182 JEU262182 IUY262182 ILC262182 IBG262182 HRK262182 HHO262182 GXS262182 GNW262182 GEA262182 FUE262182 FKI262182 FAM262182 EQQ262182 EGU262182 DWY262182 DNC262182 DDG262182 CTK262182 CJO262182 BZS262182 BPW262182 BGA262182 AWE262182 AMI262182 ACM262182 SQ262182 IU262182 C262018 WVG196646 WLK196646 WBO196646 VRS196646 VHW196646 UYA196646 UOE196646 UEI196646 TUM196646 TKQ196646 TAU196646 SQY196646 SHC196646 RXG196646 RNK196646 RDO196646 QTS196646 QJW196646 QAA196646 PQE196646 PGI196646 OWM196646 OMQ196646 OCU196646 NSY196646 NJC196646 MZG196646 MPK196646 MFO196646 LVS196646 LLW196646 LCA196646 KSE196646 KII196646 JYM196646 JOQ196646 JEU196646 IUY196646 ILC196646 IBG196646 HRK196646 HHO196646 GXS196646 GNW196646 GEA196646 FUE196646 FKI196646 FAM196646 EQQ196646 EGU196646 DWY196646 DNC196646 DDG196646 CTK196646 CJO196646 BZS196646 BPW196646 BGA196646 AWE196646 AMI196646 ACM196646 SQ196646 IU196646 C196482 WVG131110 WLK131110 WBO131110 VRS131110 VHW131110 UYA131110 UOE131110 UEI131110 TUM131110 TKQ131110 TAU131110 SQY131110 SHC131110 RXG131110 RNK131110 RDO131110 QTS131110 QJW131110 QAA131110 PQE131110 PGI131110 OWM131110 OMQ131110 OCU131110 NSY131110 NJC131110 MZG131110 MPK131110 MFO131110 LVS131110 LLW131110 LCA131110 KSE131110 KII131110 JYM131110 JOQ131110 JEU131110 IUY131110 ILC131110 IBG131110 HRK131110 HHO131110 GXS131110 GNW131110 GEA131110 FUE131110 FKI131110 FAM131110 EQQ131110 EGU131110 DWY131110 DNC131110 DDG131110 CTK131110 CJO131110 BZS131110 BPW131110 BGA131110 AWE131110 AMI131110 ACM131110 SQ131110 IU131110 C130946 WVG65574 WLK65574 WBO65574 VRS65574 VHW65574 UYA65574 UOE65574 UEI65574 TUM65574 TKQ65574 TAU65574 SQY65574 SHC65574 RXG65574 RNK65574 RDO65574 QTS65574 QJW65574 QAA65574 PQE65574 PGI65574 OWM65574 OMQ65574 OCU65574 NSY65574 NJC65574 MZG65574 MPK65574 MFO65574 LVS65574 LLW65574 LCA65574 KSE65574 KII65574 JYM65574 JOQ65574 JEU65574 IUY65574 ILC65574 IBG65574 HRK65574 HHO65574 GXS65574 GNW65574 GEA65574 FUE65574 FKI65574 FAM65574 EQQ65574 EGU65574 DWY65574 DNC65574 DDG65574 CTK65574 CJO65574 BZS65574 BPW65574 BGA65574 AWE65574 AMI65574 ACM65574 SQ65574 IU65574 C65410 WVG38 WLK38 WBO38 VRS38 VHW38 UYA38 UOE38 UEI38 TUM38 TKQ38 TAU38 SQY38 SHC38 RXG38 RNK38 RDO38 QTS38 QJW38 QAA38 PQE38 PGI38 OWM38 OMQ38 OCU38 NSY38 NJC38 MZG38 MPK38 MFO38 LVS38 LLW38 LCA38 KSE38 KII38 JYM38 JOQ38 JEU38 IUY38 ILC38 IBG38 HRK38 HHO38 GXS38 GNW38 GEA38 FUE38 FKI38 FAM38 EQQ38 EGU38 DWY38 DNC38 DDG38 CTK38 CJO38 BZS38 BPW38 BGA38 AWE38 AMI38 ACM38 SQ38 IU38 WVG983086 WLK983086 WBO983086 VRS983086 VHW983086 UYA983086 UOE983086 UEI983086 TUM983086 TKQ983086 TAU983086 SQY983086 SHC983086 RXG983086 RNK983086 RDO983086 QTS983086 QJW983086 QAA983086 PQE983086 PGI983086 OWM983086 OMQ983086 OCU983086 NSY983086 NJC983086 MZG983086 MPK983086 MFO983086 LVS983086 LLW983086 LCA983086 KSE983086 KII983086 JYM983086 JOQ983086 JEU983086 IUY983086 ILC983086 IBG983086 HRK983086 HHO983086 GXS983086 GNW983086 GEA983086 FUE983086 FKI983086 FAM983086 EQQ983086 EGU983086 DWY983086 DNC983086 DDG983086 CTK983086 CJO983086 BZS983086 BPW983086 BGA983086 AWE983086 AMI983086 ACM983086 SQ983086 IU983086 C982922 WVG917550 WLK917550 WBO917550 VRS917550 VHW917550 UYA917550 UOE917550 UEI917550 TUM917550 TKQ917550 TAU917550 SQY917550 SHC917550 RXG917550 RNK917550 RDO917550 QTS917550 QJW917550 QAA917550 PQE917550 PGI917550 OWM917550 OMQ917550 OCU917550 NSY917550 NJC917550 MZG917550 MPK917550 MFO917550 LVS917550 LLW917550 LCA917550 KSE917550 KII917550 JYM917550 JOQ917550 JEU917550 IUY917550 ILC917550 IBG917550 HRK917550 HHO917550 GXS917550 GNW917550 GEA917550 FUE917550 FKI917550 FAM917550 EQQ917550 EGU917550 DWY917550 DNC917550 DDG917550 CTK917550 CJO917550 BZS917550 BPW917550 BGA917550 AWE917550 AMI917550 ACM917550 SQ917550 IU917550 C917386 WVG852014 WLK852014 WBO852014 VRS852014 VHW852014 UYA852014 UOE852014 UEI852014 TUM852014 TKQ852014 TAU852014 SQY852014 SHC852014 RXG852014 RNK852014 RDO852014 QTS852014 QJW852014 QAA852014 PQE852014 PGI852014 OWM852014 OMQ852014 OCU852014 NSY852014 NJC852014 MZG852014 MPK852014 MFO852014 LVS852014 LLW852014 LCA852014 KSE852014 KII852014 JYM852014 JOQ852014 JEU852014 IUY852014 ILC852014 IBG852014 HRK852014 HHO852014 GXS852014 GNW852014 GEA852014 FUE852014 FKI852014 FAM852014 EQQ852014 EGU852014 DWY852014 DNC852014 DDG852014 CTK852014 CJO852014 BZS852014 BPW852014 BGA852014 AWE852014 AMI852014 ACM852014 SQ852014 IU852014 C851850 WVG786478 WLK786478 WBO786478 VRS786478 VHW786478 UYA786478 UOE786478 UEI786478 TUM786478 TKQ786478 TAU786478 SQY786478 SHC786478 RXG786478 RNK786478 RDO786478 QTS786478 QJW786478 QAA786478 PQE786478 PGI786478 OWM786478 OMQ786478 OCU786478 NSY786478 NJC786478 MZG786478 MPK786478 MFO786478 LVS786478 LLW786478 LCA786478 KSE786478 KII786478 JYM786478 JOQ786478 JEU786478 IUY786478 ILC786478 IBG786478 HRK786478 HHO786478 GXS786478 GNW786478 GEA786478 FUE786478 FKI786478 FAM786478 EQQ786478 EGU786478 DWY786478 DNC786478 DDG786478 CTK786478 CJO786478 BZS786478 BPW786478 BGA786478 AWE786478 AMI786478 ACM786478 SQ786478 IU786478 C786314 WVG720942 WLK720942 WBO720942 VRS720942 VHW720942 UYA720942 UOE720942 UEI720942 TUM720942 TKQ720942 TAU720942 SQY720942 SHC720942 RXG720942 RNK720942 RDO720942 QTS720942 QJW720942 QAA720942 PQE720942 PGI720942 OWM720942 OMQ720942 OCU720942 NSY720942 NJC720942 MZG720942 MPK720942 MFO720942 LVS720942 LLW720942 LCA720942 KSE720942 KII720942 JYM720942 JOQ720942 JEU720942 IUY720942 ILC720942 IBG720942 HRK720942 HHO720942 GXS720942 GNW720942 GEA720942 FUE720942 FKI720942 FAM720942 EQQ720942 EGU720942 DWY720942 DNC720942 DDG720942 CTK720942 CJO720942 BZS720942 BPW720942 BGA720942 AWE720942 AMI720942 ACM720942 SQ720942 IU720942 C720778 WVG655406 WLK655406 WBO655406 VRS655406 VHW655406 UYA655406 UOE655406 UEI655406 TUM655406 TKQ655406 TAU655406 SQY655406 SHC655406 RXG655406 RNK655406 RDO655406 QTS655406 QJW655406 QAA655406 PQE655406 PGI655406 OWM655406 OMQ655406 OCU655406 NSY655406 NJC655406 MZG655406 MPK655406 MFO655406 LVS655406 LLW655406 LCA655406 KSE655406 KII655406 JYM655406 JOQ655406 JEU655406 IUY655406 ILC655406 IBG655406 HRK655406 HHO655406 GXS655406 GNW655406 GEA655406 FUE655406 FKI655406 FAM655406 EQQ655406 EGU655406 DWY655406 DNC655406 DDG655406 CTK655406 CJO655406 BZS655406 BPW655406 BGA655406 AWE655406 AMI655406 ACM655406 SQ655406 IU655406 C655242 WVG589870 WLK589870 WBO589870 VRS589870 VHW589870 UYA589870 UOE589870 UEI589870 TUM589870 TKQ589870 TAU589870 SQY589870 SHC589870 RXG589870 RNK589870 RDO589870 QTS589870 QJW589870 QAA589870 PQE589870 PGI589870 OWM589870 OMQ589870 OCU589870 NSY589870 NJC589870 MZG589870 MPK589870 MFO589870 LVS589870 LLW589870 LCA589870 KSE589870 KII589870 JYM589870 JOQ589870 JEU589870 IUY589870 ILC589870 IBG589870 HRK589870 HHO589870 GXS589870 GNW589870 GEA589870 FUE589870 FKI589870 FAM589870 EQQ589870 EGU589870 DWY589870 DNC589870 DDG589870 CTK589870 CJO589870 BZS589870 BPW589870 BGA589870 AWE589870 AMI589870 ACM589870 SQ589870 IU589870 C589706 WVG524334 WLK524334 WBO524334 VRS524334 VHW524334 UYA524334 UOE524334 UEI524334 TUM524334 TKQ524334 TAU524334 SQY524334 SHC524334 RXG524334 RNK524334 RDO524334 QTS524334 QJW524334 QAA524334 PQE524334 PGI524334 OWM524334 OMQ524334 OCU524334 NSY524334 NJC524334 MZG524334 MPK524334 MFO524334 LVS524334 LLW524334 LCA524334 KSE524334 KII524334 JYM524334 JOQ524334 JEU524334 IUY524334 ILC524334 IBG524334 HRK524334 HHO524334 GXS524334 GNW524334 GEA524334 FUE524334 FKI524334 FAM524334 EQQ524334 EGU524334 DWY524334 DNC524334 DDG524334 CTK524334 CJO524334 BZS524334 BPW524334 BGA524334 AWE524334 AMI524334 ACM524334 SQ524334 IU524334 C524170 WVG458798 WLK458798 WBO458798 VRS458798 VHW458798 UYA458798 UOE458798 UEI458798 TUM458798 TKQ458798 TAU458798 SQY458798 SHC458798 RXG458798 RNK458798 RDO458798 QTS458798 QJW458798 QAA458798 PQE458798 PGI458798 OWM458798 OMQ458798 OCU458798 NSY458798 NJC458798 MZG458798 MPK458798 MFO458798 LVS458798 LLW458798 LCA458798 KSE458798 KII458798 JYM458798 JOQ458798 JEU458798 IUY458798 ILC458798 IBG458798 HRK458798 HHO458798 GXS458798 GNW458798 GEA458798 FUE458798 FKI458798 FAM458798 EQQ458798 EGU458798 DWY458798 DNC458798 DDG458798 CTK458798 CJO458798 BZS458798 BPW458798 BGA458798 AWE458798 AMI458798 ACM458798 SQ458798 IU458798 C458634 WVG393262 WLK393262 WBO393262 VRS393262 VHW393262 UYA393262 UOE393262 UEI393262 TUM393262 TKQ393262 TAU393262 SQY393262 SHC393262 RXG393262 RNK393262 RDO393262 QTS393262 QJW393262 QAA393262 PQE393262 PGI393262 OWM393262 OMQ393262 OCU393262 NSY393262 NJC393262 MZG393262 MPK393262 MFO393262 LVS393262 LLW393262 LCA393262 KSE393262 KII393262 JYM393262 JOQ393262 JEU393262 IUY393262 ILC393262 IBG393262 HRK393262 HHO393262 GXS393262 GNW393262 GEA393262 FUE393262 FKI393262 FAM393262 EQQ393262 EGU393262 DWY393262 DNC393262 DDG393262 CTK393262 CJO393262 BZS393262 BPW393262 BGA393262 AWE393262 AMI393262 ACM393262 SQ393262 IU393262 C393098 WVG327726 WLK327726 WBO327726 VRS327726 VHW327726 UYA327726 UOE327726 UEI327726 TUM327726 TKQ327726 TAU327726 SQY327726 SHC327726 RXG327726 RNK327726 RDO327726 QTS327726 QJW327726 QAA327726 PQE327726 PGI327726 OWM327726 OMQ327726 OCU327726 NSY327726 NJC327726 MZG327726 MPK327726 MFO327726 LVS327726 LLW327726 LCA327726 KSE327726 KII327726 JYM327726 JOQ327726 JEU327726 IUY327726 ILC327726 IBG327726 HRK327726 HHO327726 GXS327726 GNW327726 GEA327726 FUE327726 FKI327726 FAM327726 EQQ327726 EGU327726 DWY327726 DNC327726 DDG327726 CTK327726 CJO327726 BZS327726 BPW327726 BGA327726 AWE327726 AMI327726 ACM327726 SQ327726 IU327726 C327562 WVG262190 WLK262190 WBO262190 VRS262190 VHW262190 UYA262190 UOE262190 UEI262190 TUM262190 TKQ262190 TAU262190 SQY262190 SHC262190 RXG262190 RNK262190 RDO262190 QTS262190 QJW262190 QAA262190 PQE262190 PGI262190 OWM262190 OMQ262190 OCU262190 NSY262190 NJC262190 MZG262190 MPK262190 MFO262190 LVS262190 LLW262190 LCA262190 KSE262190 KII262190 JYM262190 JOQ262190 JEU262190 IUY262190 ILC262190 IBG262190 HRK262190 HHO262190 GXS262190 GNW262190 GEA262190 FUE262190 FKI262190 FAM262190 EQQ262190 EGU262190 DWY262190 DNC262190 DDG262190 CTK262190 CJO262190 BZS262190 BPW262190 BGA262190 AWE262190 AMI262190 ACM262190 SQ262190 IU262190 C262026 WVG196654 WLK196654 WBO196654 VRS196654 VHW196654 UYA196654 UOE196654 UEI196654 TUM196654 TKQ196654 TAU196654 SQY196654 SHC196654 RXG196654 RNK196654 RDO196654 QTS196654 QJW196654 QAA196654 PQE196654 PGI196654 OWM196654 OMQ196654 OCU196654 NSY196654 NJC196654 MZG196654 MPK196654 MFO196654 LVS196654 LLW196654 LCA196654 KSE196654 KII196654 JYM196654 JOQ196654 JEU196654 IUY196654 ILC196654 IBG196654 HRK196654 HHO196654 GXS196654 GNW196654 GEA196654 FUE196654 FKI196654 FAM196654 EQQ196654 EGU196654 DWY196654 DNC196654 DDG196654 CTK196654 CJO196654 BZS196654 BPW196654 BGA196654 AWE196654 AMI196654 ACM196654 SQ196654 IU196654 C196490 WVG131118 WLK131118 WBO131118 VRS131118 VHW131118 UYA131118 UOE131118 UEI131118 TUM131118 TKQ131118 TAU131118 SQY131118 SHC131118 RXG131118 RNK131118 RDO131118 QTS131118 QJW131118 QAA131118 PQE131118 PGI131118 OWM131118 OMQ131118 OCU131118 NSY131118 NJC131118 MZG131118 MPK131118 MFO131118 LVS131118 LLW131118 LCA131118 KSE131118 KII131118 JYM131118 JOQ131118 JEU131118 IUY131118 ILC131118 IBG131118 HRK131118 HHO131118 GXS131118 GNW131118 GEA131118 FUE131118 FKI131118 FAM131118 EQQ131118 EGU131118 DWY131118 DNC131118 DDG131118 CTK131118 CJO131118 BZS131118 BPW131118 BGA131118 AWE131118 AMI131118 ACM131118 SQ131118 IU131118 C130954 WVG65582 WLK65582 WBO65582 VRS65582 VHW65582 UYA65582 UOE65582 UEI65582 TUM65582 TKQ65582 TAU65582 SQY65582 SHC65582 RXG65582 RNK65582 RDO65582 QTS65582 QJW65582 QAA65582 PQE65582 PGI65582 OWM65582 OMQ65582 OCU65582 NSY65582 NJC65582 MZG65582 MPK65582 MFO65582 LVS65582 LLW65582 LCA65582 KSE65582 KII65582 JYM65582 JOQ65582 JEU65582 IUY65582 ILC65582 IBG65582 HRK65582 HHO65582 GXS65582 GNW65582 GEA65582 FUE65582 FKI65582 FAM65582 EQQ65582 EGU65582 DWY65582 DNC65582 DDG65582 CTK65582 CJO65582 BZS65582 BPW65582 BGA65582 AWE65582 AMI65582 ACM65582 SQ65582 IU65582 C65418 WVG46 WLK46 WBO46 VRS46 VHW46 UYA46 UOE46 UEI46 TUM46 TKQ46 TAU46 SQY46 SHC46 RXG46 RNK46 RDO46 QTS46 QJW46 QAA46 PQE46 PGI46 OWM46 OMQ46 OCU46 NSY46 NJC46 MZG46 MPK46 MFO46 LVS46 LLW46 LCA46 KSE46 KII46 JYM46 JOQ46 JEU46 IUY46 ILC46 IBG46 HRK46 HHO46 GXS46 GNW46 GEA46 FUE46 FKI46 FAM46 EQQ46 EGU46 DWY46 DNC46 DDG46 CTK46 CJO46 BZS46 BPW46 BGA46 AWE46 AMI46 ACM46 SQ46 IU46 WVG983094 WLK983094 WBO983094 VRS983094 VHW983094 UYA983094 UOE983094 UEI983094 TUM983094 TKQ983094 TAU983094 SQY983094 SHC983094 RXG983094 RNK983094 RDO983094 QTS983094 QJW983094 QAA983094 PQE983094 PGI983094 OWM983094 OMQ983094 OCU983094 NSY983094 NJC983094 MZG983094 MPK983094 MFO983094 LVS983094 LLW983094 LCA983094 KSE983094 KII983094 JYM983094 JOQ983094 JEU983094 IUY983094 ILC983094 IBG983094 HRK983094 HHO983094 GXS983094 GNW983094 GEA983094 FUE983094 FKI983094 FAM983094 EQQ983094 EGU983094 DWY983094 DNC983094 DDG983094 CTK983094 CJO983094 BZS983094 BPW983094 BGA983094 AWE983094 AMI983094 ACM983094 SQ983094 IU983094 C982930 WVG917558 WLK917558 WBO917558 VRS917558 VHW917558 UYA917558 UOE917558 UEI917558 TUM917558 TKQ917558 TAU917558 SQY917558 SHC917558 RXG917558 RNK917558 RDO917558 QTS917558 QJW917558 QAA917558 PQE917558 PGI917558 OWM917558 OMQ917558 OCU917558 NSY917558 NJC917558 MZG917558 MPK917558 MFO917558 LVS917558 LLW917558 LCA917558 KSE917558 KII917558 JYM917558 JOQ917558 JEU917558 IUY917558 ILC917558 IBG917558 HRK917558 HHO917558 GXS917558 GNW917558 GEA917558 FUE917558 FKI917558 FAM917558 EQQ917558 EGU917558 DWY917558 DNC917558 DDG917558 CTK917558 CJO917558 BZS917558 BPW917558 BGA917558 AWE917558 AMI917558 ACM917558 SQ917558 IU917558 C917394 WVG852022 WLK852022 WBO852022 VRS852022 VHW852022 UYA852022 UOE852022 UEI852022 TUM852022 TKQ852022 TAU852022 SQY852022 SHC852022 RXG852022 RNK852022 RDO852022 QTS852022 QJW852022 QAA852022 PQE852022 PGI852022 OWM852022 OMQ852022 OCU852022 NSY852022 NJC852022 MZG852022 MPK852022 MFO852022 LVS852022 LLW852022 LCA852022 KSE852022 KII852022 JYM852022 JOQ852022 JEU852022 IUY852022 ILC852022 IBG852022 HRK852022 HHO852022 GXS852022 GNW852022 GEA852022 FUE852022 FKI852022 FAM852022 EQQ852022 EGU852022 DWY852022 DNC852022 DDG852022 CTK852022 CJO852022 BZS852022 BPW852022 BGA852022 AWE852022 AMI852022 ACM852022 SQ852022 IU852022 C851858 WVG786486 WLK786486 WBO786486 VRS786486 VHW786486 UYA786486 UOE786486 UEI786486 TUM786486 TKQ786486 TAU786486 SQY786486 SHC786486 RXG786486 RNK786486 RDO786486 QTS786486 QJW786486 QAA786486 PQE786486 PGI786486 OWM786486 OMQ786486 OCU786486 NSY786486 NJC786486 MZG786486 MPK786486 MFO786486 LVS786486 LLW786486 LCA786486 KSE786486 KII786486 JYM786486 JOQ786486 JEU786486 IUY786486 ILC786486 IBG786486 HRK786486 HHO786486 GXS786486 GNW786486 GEA786486 FUE786486 FKI786486 FAM786486 EQQ786486 EGU786486 DWY786486 DNC786486 DDG786486 CTK786486 CJO786486 BZS786486 BPW786486 BGA786486 AWE786486 AMI786486 ACM786486 SQ786486 IU786486 C786322 WVG720950 WLK720950 WBO720950 VRS720950 VHW720950 UYA720950 UOE720950 UEI720950 TUM720950 TKQ720950 TAU720950 SQY720950 SHC720950 RXG720950 RNK720950 RDO720950 QTS720950 QJW720950 QAA720950 PQE720950 PGI720950 OWM720950 OMQ720950 OCU720950 NSY720950 NJC720950 MZG720950 MPK720950 MFO720950 LVS720950 LLW720950 LCA720950 KSE720950 KII720950 JYM720950 JOQ720950 JEU720950 IUY720950 ILC720950 IBG720950 HRK720950 HHO720950 GXS720950 GNW720950 GEA720950 FUE720950 FKI720950 FAM720950 EQQ720950 EGU720950 DWY720950 DNC720950 DDG720950 CTK720950 CJO720950 BZS720950 BPW720950 BGA720950 AWE720950 AMI720950 ACM720950 SQ720950 IU720950 C720786 WVG655414 WLK655414 WBO655414 VRS655414 VHW655414 UYA655414 UOE655414 UEI655414 TUM655414 TKQ655414 TAU655414 SQY655414 SHC655414 RXG655414 RNK655414 RDO655414 QTS655414 QJW655414 QAA655414 PQE655414 PGI655414 OWM655414 OMQ655414 OCU655414 NSY655414 NJC655414 MZG655414 MPK655414 MFO655414 LVS655414 LLW655414 LCA655414 KSE655414 KII655414 JYM655414 JOQ655414 JEU655414 IUY655414 ILC655414 IBG655414 HRK655414 HHO655414 GXS655414 GNW655414 GEA655414 FUE655414 FKI655414 FAM655414 EQQ655414 EGU655414 DWY655414 DNC655414 DDG655414 CTK655414 CJO655414 BZS655414 BPW655414 BGA655414 AWE655414 AMI655414 ACM655414 SQ655414 IU655414 C655250 WVG589878 WLK589878 WBO589878 VRS589878 VHW589878 UYA589878 UOE589878 UEI589878 TUM589878 TKQ589878 TAU589878 SQY589878 SHC589878 RXG589878 RNK589878 RDO589878 QTS589878 QJW589878 QAA589878 PQE589878 PGI589878 OWM589878 OMQ589878 OCU589878 NSY589878 NJC589878 MZG589878 MPK589878 MFO589878 LVS589878 LLW589878 LCA589878 KSE589878 KII589878 JYM589878 JOQ589878 JEU589878 IUY589878 ILC589878 IBG589878 HRK589878 HHO589878 GXS589878 GNW589878 GEA589878 FUE589878 FKI589878 FAM589878 EQQ589878 EGU589878 DWY589878 DNC589878 DDG589878 CTK589878 CJO589878 BZS589878 BPW589878 BGA589878 AWE589878 AMI589878 ACM589878 SQ589878 IU589878 C589714 WVG524342 WLK524342 WBO524342 VRS524342 VHW524342 UYA524342 UOE524342 UEI524342 TUM524342 TKQ524342 TAU524342 SQY524342 SHC524342 RXG524342 RNK524342 RDO524342 QTS524342 QJW524342 QAA524342 PQE524342 PGI524342 OWM524342 OMQ524342 OCU524342 NSY524342 NJC524342 MZG524342 MPK524342 MFO524342 LVS524342 LLW524342 LCA524342 KSE524342 KII524342 JYM524342 JOQ524342 JEU524342 IUY524342 ILC524342 IBG524342 HRK524342 HHO524342 GXS524342 GNW524342 GEA524342 FUE524342 FKI524342 FAM524342 EQQ524342 EGU524342 DWY524342 DNC524342 DDG524342 CTK524342 CJO524342 BZS524342 BPW524342 BGA524342 AWE524342 AMI524342 ACM524342 SQ524342 IU524342 C524178 WVG458806 WLK458806 WBO458806 VRS458806 VHW458806 UYA458806 UOE458806 UEI458806 TUM458806 TKQ458806 TAU458806 SQY458806 SHC458806 RXG458806 RNK458806 RDO458806 QTS458806 QJW458806 QAA458806 PQE458806 PGI458806 OWM458806 OMQ458806 OCU458806 NSY458806 NJC458806 MZG458806 MPK458806 MFO458806 LVS458806 LLW458806 LCA458806 KSE458806 KII458806 JYM458806 JOQ458806 JEU458806 IUY458806 ILC458806 IBG458806 HRK458806 HHO458806 GXS458806 GNW458806 GEA458806 FUE458806 FKI458806 FAM458806 EQQ458806 EGU458806 DWY458806 DNC458806 DDG458806 CTK458806 CJO458806 BZS458806 BPW458806 BGA458806 AWE458806 AMI458806 ACM458806 SQ458806 IU458806 C458642 WVG393270 WLK393270 WBO393270 VRS393270 VHW393270 UYA393270 UOE393270 UEI393270 TUM393270 TKQ393270 TAU393270 SQY393270 SHC393270 RXG393270 RNK393270 RDO393270 QTS393270 QJW393270 QAA393270 PQE393270 PGI393270 OWM393270 OMQ393270 OCU393270 NSY393270 NJC393270 MZG393270 MPK393270 MFO393270 LVS393270 LLW393270 LCA393270 KSE393270 KII393270 JYM393270 JOQ393270 JEU393270 IUY393270 ILC393270 IBG393270 HRK393270 HHO393270 GXS393270 GNW393270 GEA393270 FUE393270 FKI393270 FAM393270 EQQ393270 EGU393270 DWY393270 DNC393270 DDG393270 CTK393270 CJO393270 BZS393270 BPW393270 BGA393270 AWE393270 AMI393270 ACM393270 SQ393270 IU393270 C393106 WVG327734 WLK327734 WBO327734 VRS327734 VHW327734 UYA327734 UOE327734 UEI327734 TUM327734 TKQ327734 TAU327734 SQY327734 SHC327734 RXG327734 RNK327734 RDO327734 QTS327734 QJW327734 QAA327734 PQE327734 PGI327734 OWM327734 OMQ327734 OCU327734 NSY327734 NJC327734 MZG327734 MPK327734 MFO327734 LVS327734 LLW327734 LCA327734 KSE327734 KII327734 JYM327734 JOQ327734 JEU327734 IUY327734 ILC327734 IBG327734 HRK327734 HHO327734 GXS327734 GNW327734 GEA327734 FUE327734 FKI327734 FAM327734 EQQ327734 EGU327734 DWY327734 DNC327734 DDG327734 CTK327734 CJO327734 BZS327734 BPW327734 BGA327734 AWE327734 AMI327734 ACM327734 SQ327734 IU327734 C327570 WVG262198 WLK262198 WBO262198 VRS262198 VHW262198 UYA262198 UOE262198 UEI262198 TUM262198 TKQ262198 TAU262198 SQY262198 SHC262198 RXG262198 RNK262198 RDO262198 QTS262198 QJW262198 QAA262198 PQE262198 PGI262198 OWM262198 OMQ262198 OCU262198 NSY262198 NJC262198 MZG262198 MPK262198 MFO262198 LVS262198 LLW262198 LCA262198 KSE262198 KII262198 JYM262198 JOQ262198 JEU262198 IUY262198 ILC262198 IBG262198 HRK262198 HHO262198 GXS262198 GNW262198 GEA262198 FUE262198 FKI262198 FAM262198 EQQ262198 EGU262198 DWY262198 DNC262198 DDG262198 CTK262198 CJO262198 BZS262198 BPW262198 BGA262198 AWE262198 AMI262198 ACM262198 SQ262198 IU262198 C262034 WVG196662 WLK196662 WBO196662 VRS196662 VHW196662 UYA196662 UOE196662 UEI196662 TUM196662 TKQ196662 TAU196662 SQY196662 SHC196662 RXG196662 RNK196662 RDO196662 QTS196662 QJW196662 QAA196662 PQE196662 PGI196662 OWM196662 OMQ196662 OCU196662 NSY196662 NJC196662 MZG196662 MPK196662 MFO196662 LVS196662 LLW196662 LCA196662 KSE196662 KII196662 JYM196662 JOQ196662 JEU196662 IUY196662 ILC196662 IBG196662 HRK196662 HHO196662 GXS196662 GNW196662 GEA196662 FUE196662 FKI196662 FAM196662 EQQ196662 EGU196662 DWY196662 DNC196662 DDG196662 CTK196662 CJO196662 BZS196662 BPW196662 BGA196662 AWE196662 AMI196662 ACM196662 SQ196662 IU196662 C196498 WVG131126 WLK131126 WBO131126 VRS131126 VHW131126 UYA131126 UOE131126 UEI131126 TUM131126 TKQ131126 TAU131126 SQY131126 SHC131126 RXG131126 RNK131126 RDO131126 QTS131126 QJW131126 QAA131126 PQE131126 PGI131126 OWM131126 OMQ131126 OCU131126 NSY131126 NJC131126 MZG131126 MPK131126 MFO131126 LVS131126 LLW131126 LCA131126 KSE131126 KII131126 JYM131126 JOQ131126 JEU131126 IUY131126 ILC131126 IBG131126 HRK131126 HHO131126 GXS131126 GNW131126 GEA131126 FUE131126 FKI131126 FAM131126 EQQ131126 EGU131126 DWY131126 DNC131126 DDG131126 CTK131126 CJO131126 BZS131126 BPW131126 BGA131126 AWE131126 AMI131126 ACM131126 SQ131126 IU131126 C130962 WVG65590 WLK65590 WBO65590 VRS65590 VHW65590 UYA65590 UOE65590 UEI65590 TUM65590 TKQ65590 TAU65590 SQY65590 SHC65590 RXG65590 RNK65590 RDO65590 QTS65590 QJW65590 QAA65590 PQE65590 PGI65590 OWM65590 OMQ65590 OCU65590 NSY65590 NJC65590 MZG65590 MPK65590 MFO65590 LVS65590 LLW65590 LCA65590 KSE65590 KII65590 JYM65590 JOQ65590 JEU65590 IUY65590 ILC65590 IBG65590 HRK65590 HHO65590 GXS65590 GNW65590 GEA65590 FUE65590 FKI65590 FAM65590 EQQ65590 EGU65590 DWY65590 DNC65590 DDG65590 CTK65590 CJO65590 BZS65590 BPW65590 BGA65590 AWE65590 AMI65590 ACM65590 SQ65590 IU65590 C65426 WVG54 WLK54 WBO54 VRS54 VHW54 UYA54 UOE54 UEI54 TUM54 TKQ54 TAU54 SQY54 SHC54 RXG54 RNK54 RDO54 QTS54 QJW54 QAA54 PQE54 PGI54 OWM54 OMQ54 OCU54 NSY54 NJC54 MZG54 MPK54 MFO54 LVS54 LLW54 LCA54 KSE54 KII54 JYM54 JOQ54 JEU54 IUY54 ILC54 IBG54 HRK54 HHO54 GXS54 GNW54 GEA54 FUE54 FKI54 FAM54 EQQ54 EGU54 DWY54 DNC54 DDG54 CTK54 CJO54 BZS54 BPW54 BGA54 AWE54 AMI54 ACM54 SQ54 IU54 WVG983102 WLK983102 WBO983102 VRS983102 VHW983102 UYA983102 UOE983102 UEI983102 TUM983102 TKQ983102 TAU983102 SQY983102 SHC983102 RXG983102 RNK983102 RDO983102 QTS983102 QJW983102 QAA983102 PQE983102 PGI983102 OWM983102 OMQ983102 OCU983102 NSY983102 NJC983102 MZG983102 MPK983102 MFO983102 LVS983102 LLW983102 LCA983102 KSE983102 KII983102 JYM983102 JOQ983102 JEU983102 IUY983102 ILC983102 IBG983102 HRK983102 HHO983102 GXS983102 GNW983102 GEA983102 FUE983102 FKI983102 FAM983102 EQQ983102 EGU983102 DWY983102 DNC983102 DDG983102 CTK983102 CJO983102 BZS983102 BPW983102 BGA983102 AWE983102 AMI983102 ACM983102 SQ983102 IU983102 C982938 WVG917566 WLK917566 WBO917566 VRS917566 VHW917566 UYA917566 UOE917566 UEI917566 TUM917566 TKQ917566 TAU917566 SQY917566 SHC917566 RXG917566 RNK917566 RDO917566 QTS917566 QJW917566 QAA917566 PQE917566 PGI917566 OWM917566 OMQ917566 OCU917566 NSY917566 NJC917566 MZG917566 MPK917566 MFO917566 LVS917566 LLW917566 LCA917566 KSE917566 KII917566 JYM917566 JOQ917566 JEU917566 IUY917566 ILC917566 IBG917566 HRK917566 HHO917566 GXS917566 GNW917566 GEA917566 FUE917566 FKI917566 FAM917566 EQQ917566 EGU917566 DWY917566 DNC917566 DDG917566 CTK917566 CJO917566 BZS917566 BPW917566 BGA917566 AWE917566 AMI917566 ACM917566 SQ917566 IU917566 C917402 WVG852030 WLK852030 WBO852030 VRS852030 VHW852030 UYA852030 UOE852030 UEI852030 TUM852030 TKQ852030 TAU852030 SQY852030 SHC852030 RXG852030 RNK852030 RDO852030 QTS852030 QJW852030 QAA852030 PQE852030 PGI852030 OWM852030 OMQ852030 OCU852030 NSY852030 NJC852030 MZG852030 MPK852030 MFO852030 LVS852030 LLW852030 LCA852030 KSE852030 KII852030 JYM852030 JOQ852030 JEU852030 IUY852030 ILC852030 IBG852030 HRK852030 HHO852030 GXS852030 GNW852030 GEA852030 FUE852030 FKI852030 FAM852030 EQQ852030 EGU852030 DWY852030 DNC852030 DDG852030 CTK852030 CJO852030 BZS852030 BPW852030 BGA852030 AWE852030 AMI852030 ACM852030 SQ852030 IU852030 C851866 WVG786494 WLK786494 WBO786494 VRS786494 VHW786494 UYA786494 UOE786494 UEI786494 TUM786494 TKQ786494 TAU786494 SQY786494 SHC786494 RXG786494 RNK786494 RDO786494 QTS786494 QJW786494 QAA786494 PQE786494 PGI786494 OWM786494 OMQ786494 OCU786494 NSY786494 NJC786494 MZG786494 MPK786494 MFO786494 LVS786494 LLW786494 LCA786494 KSE786494 KII786494 JYM786494 JOQ786494 JEU786494 IUY786494 ILC786494 IBG786494 HRK786494 HHO786494 GXS786494 GNW786494 GEA786494 FUE786494 FKI786494 FAM786494 EQQ786494 EGU786494 DWY786494 DNC786494 DDG786494 CTK786494 CJO786494 BZS786494 BPW786494 BGA786494 AWE786494 AMI786494 ACM786494 SQ786494 IU786494 C786330 WVG720958 WLK720958 WBO720958 VRS720958 VHW720958 UYA720958 UOE720958 UEI720958 TUM720958 TKQ720958 TAU720958 SQY720958 SHC720958 RXG720958 RNK720958 RDO720958 QTS720958 QJW720958 QAA720958 PQE720958 PGI720958 OWM720958 OMQ720958 OCU720958 NSY720958 NJC720958 MZG720958 MPK720958 MFO720958 LVS720958 LLW720958 LCA720958 KSE720958 KII720958 JYM720958 JOQ720958 JEU720958 IUY720958 ILC720958 IBG720958 HRK720958 HHO720958 GXS720958 GNW720958 GEA720958 FUE720958 FKI720958 FAM720958 EQQ720958 EGU720958 DWY720958 DNC720958 DDG720958 CTK720958 CJO720958 BZS720958 BPW720958 BGA720958 AWE720958 AMI720958 ACM720958 SQ720958 IU720958 C720794 WVG655422 WLK655422 WBO655422 VRS655422 VHW655422 UYA655422 UOE655422 UEI655422 TUM655422 TKQ655422 TAU655422 SQY655422 SHC655422 RXG655422 RNK655422 RDO655422 QTS655422 QJW655422 QAA655422 PQE655422 PGI655422 OWM655422 OMQ655422 OCU655422 NSY655422 NJC655422 MZG655422 MPK655422 MFO655422 LVS655422 LLW655422 LCA655422 KSE655422 KII655422 JYM655422 JOQ655422 JEU655422 IUY655422 ILC655422 IBG655422 HRK655422 HHO655422 GXS655422 GNW655422 GEA655422 FUE655422 FKI655422 FAM655422 EQQ655422 EGU655422 DWY655422 DNC655422 DDG655422 CTK655422 CJO655422 BZS655422 BPW655422 BGA655422 AWE655422 AMI655422 ACM655422 SQ655422 IU655422 C655258 WVG589886 WLK589886 WBO589886 VRS589886 VHW589886 UYA589886 UOE589886 UEI589886 TUM589886 TKQ589886 TAU589886 SQY589886 SHC589886 RXG589886 RNK589886 RDO589886 QTS589886 QJW589886 QAA589886 PQE589886 PGI589886 OWM589886 OMQ589886 OCU589886 NSY589886 NJC589886 MZG589886 MPK589886 MFO589886 LVS589886 LLW589886 LCA589886 KSE589886 KII589886 JYM589886 JOQ589886 JEU589886 IUY589886 ILC589886 IBG589886 HRK589886 HHO589886 GXS589886 GNW589886 GEA589886 FUE589886 FKI589886 FAM589886 EQQ589886 EGU589886 DWY589886 DNC589886 DDG589886 CTK589886 CJO589886 BZS589886 BPW589886 BGA589886 AWE589886 AMI589886 ACM589886 SQ589886 IU589886 C589722 WVG524350 WLK524350 WBO524350 VRS524350 VHW524350 UYA524350 UOE524350 UEI524350 TUM524350 TKQ524350 TAU524350 SQY524350 SHC524350 RXG524350 RNK524350 RDO524350 QTS524350 QJW524350 QAA524350 PQE524350 PGI524350 OWM524350 OMQ524350 OCU524350 NSY524350 NJC524350 MZG524350 MPK524350 MFO524350 LVS524350 LLW524350 LCA524350 KSE524350 KII524350 JYM524350 JOQ524350 JEU524350 IUY524350 ILC524350 IBG524350 HRK524350 HHO524350 GXS524350 GNW524350 GEA524350 FUE524350 FKI524350 FAM524350 EQQ524350 EGU524350 DWY524350 DNC524350 DDG524350 CTK524350 CJO524350 BZS524350 BPW524350 BGA524350 AWE524350 AMI524350 ACM524350 SQ524350 IU524350 C524186 WVG458814 WLK458814 WBO458814 VRS458814 VHW458814 UYA458814 UOE458814 UEI458814 TUM458814 TKQ458814 TAU458814 SQY458814 SHC458814 RXG458814 RNK458814 RDO458814 QTS458814 QJW458814 QAA458814 PQE458814 PGI458814 OWM458814 OMQ458814 OCU458814 NSY458814 NJC458814 MZG458814 MPK458814 MFO458814 LVS458814 LLW458814 LCA458814 KSE458814 KII458814 JYM458814 JOQ458814 JEU458814 IUY458814 ILC458814 IBG458814 HRK458814 HHO458814 GXS458814 GNW458814 GEA458814 FUE458814 FKI458814 FAM458814 EQQ458814 EGU458814 DWY458814 DNC458814 DDG458814 CTK458814 CJO458814 BZS458814 BPW458814 BGA458814 AWE458814 AMI458814 ACM458814 SQ458814 IU458814 C458650 WVG393278 WLK393278 WBO393278 VRS393278 VHW393278 UYA393278 UOE393278 UEI393278 TUM393278 TKQ393278 TAU393278 SQY393278 SHC393278 RXG393278 RNK393278 RDO393278 QTS393278 QJW393278 QAA393278 PQE393278 PGI393278 OWM393278 OMQ393278 OCU393278 NSY393278 NJC393278 MZG393278 MPK393278 MFO393278 LVS393278 LLW393278 LCA393278 KSE393278 KII393278 JYM393278 JOQ393278 JEU393278 IUY393278 ILC393278 IBG393278 HRK393278 HHO393278 GXS393278 GNW393278 GEA393278 FUE393278 FKI393278 FAM393278 EQQ393278 EGU393278 DWY393278 DNC393278 DDG393278 CTK393278 CJO393278 BZS393278 BPW393278 BGA393278 AWE393278 AMI393278 ACM393278 SQ393278 IU393278 C393114 WVG327742 WLK327742 WBO327742 VRS327742 VHW327742 UYA327742 UOE327742 UEI327742 TUM327742 TKQ327742 TAU327742 SQY327742 SHC327742 RXG327742 RNK327742 RDO327742 QTS327742 QJW327742 QAA327742 PQE327742 PGI327742 OWM327742 OMQ327742 OCU327742 NSY327742 NJC327742 MZG327742 MPK327742 MFO327742 LVS327742 LLW327742 LCA327742 KSE327742 KII327742 JYM327742 JOQ327742 JEU327742 IUY327742 ILC327742 IBG327742 HRK327742 HHO327742 GXS327742 GNW327742 GEA327742 FUE327742 FKI327742 FAM327742 EQQ327742 EGU327742 DWY327742 DNC327742 DDG327742 CTK327742 CJO327742 BZS327742 BPW327742 BGA327742 AWE327742 AMI327742 ACM327742 SQ327742 IU327742 C327578 WVG262206 WLK262206 WBO262206 VRS262206 VHW262206 UYA262206 UOE262206 UEI262206 TUM262206 TKQ262206 TAU262206 SQY262206 SHC262206 RXG262206 RNK262206 RDO262206 QTS262206 QJW262206 QAA262206 PQE262206 PGI262206 OWM262206 OMQ262206 OCU262206 NSY262206 NJC262206 MZG262206 MPK262206 MFO262206 LVS262206 LLW262206 LCA262206 KSE262206 KII262206 JYM262206 JOQ262206 JEU262206 IUY262206 ILC262206 IBG262206 HRK262206 HHO262206 GXS262206 GNW262206 GEA262206 FUE262206 FKI262206 FAM262206 EQQ262206 EGU262206 DWY262206 DNC262206 DDG262206 CTK262206 CJO262206 BZS262206 BPW262206 BGA262206 AWE262206 AMI262206 ACM262206 SQ262206 IU262206 C262042 WVG196670 WLK196670 WBO196670 VRS196670 VHW196670 UYA196670 UOE196670 UEI196670 TUM196670 TKQ196670 TAU196670 SQY196670 SHC196670 RXG196670 RNK196670 RDO196670 QTS196670 QJW196670 QAA196670 PQE196670 PGI196670 OWM196670 OMQ196670 OCU196670 NSY196670 NJC196670 MZG196670 MPK196670 MFO196670 LVS196670 LLW196670 LCA196670 KSE196670 KII196670 JYM196670 JOQ196670 JEU196670 IUY196670 ILC196670 IBG196670 HRK196670 HHO196670 GXS196670 GNW196670 GEA196670 FUE196670 FKI196670 FAM196670 EQQ196670 EGU196670 DWY196670 DNC196670 DDG196670 CTK196670 CJO196670 BZS196670 BPW196670 BGA196670 AWE196670 AMI196670 ACM196670 SQ196670 IU196670 C196506 WVG131134 WLK131134 WBO131134 VRS131134 VHW131134 UYA131134 UOE131134 UEI131134 TUM131134 TKQ131134 TAU131134 SQY131134 SHC131134 RXG131134 RNK131134 RDO131134 QTS131134 QJW131134 QAA131134 PQE131134 PGI131134 OWM131134 OMQ131134 OCU131134 NSY131134 NJC131134 MZG131134 MPK131134 MFO131134 LVS131134 LLW131134 LCA131134 KSE131134 KII131134 JYM131134 JOQ131134 JEU131134 IUY131134 ILC131134 IBG131134 HRK131134 HHO131134 GXS131134 GNW131134 GEA131134 FUE131134 FKI131134 FAM131134 EQQ131134 EGU131134 DWY131134 DNC131134 DDG131134 CTK131134 CJO131134 BZS131134 BPW131134 BGA131134 AWE131134 AMI131134 ACM131134 SQ131134 IU131134 C130970 WVG65598 WLK65598 WBO65598 VRS65598 VHW65598 UYA65598 UOE65598 UEI65598 TUM65598 TKQ65598 TAU65598 SQY65598 SHC65598 RXG65598 RNK65598 RDO65598 QTS65598 QJW65598 QAA65598 PQE65598 PGI65598 OWM65598 OMQ65598 OCU65598 NSY65598 NJC65598 MZG65598 MPK65598 MFO65598 LVS65598 LLW65598 LCA65598 KSE65598 KII65598 JYM65598 JOQ65598 JEU65598 IUY65598 ILC65598 IBG65598 HRK65598 HHO65598 GXS65598 GNW65598 GEA65598 FUE65598 FKI65598 FAM65598 EQQ65598 EGU65598 DWY65598 DNC65598 DDG65598 CTK65598 CJO65598 BZS65598 BPW65598 BGA65598 AWE65598 AMI65598 ACM65598 SQ65598 IU65598 C65434 WVG62 WLK62 WBO62 VRS62 VHW62 UYA62 UOE62 UEI62 TUM62 TKQ62 TAU62 SQY62 SHC62 RXG62 RNK62 RDO62 QTS62 QJW62 QAA62 PQE62 PGI62 OWM62 OMQ62 OCU62 NSY62 NJC62 MZG62 MPK62 MFO62 LVS62 LLW62 LCA62 KSE62 KII62 JYM62 JOQ62 JEU62 IUY62 ILC62 IBG62 HRK62 HHO62 GXS62 GNW62 GEA62 FUE62 FKI62 FAM62 EQQ62 EGU62 DWY62 DNC62 DDG62 CTK62 CJO62 BZS62 BPW62 BGA62 AWE62 AMI62 ACM62 SQ62 IU62 WVG983110 WLK983110 WBO983110 VRS983110 VHW983110 UYA983110 UOE983110 UEI983110 TUM983110 TKQ983110 TAU983110 SQY983110 SHC983110 RXG983110 RNK983110 RDO983110 QTS983110 QJW983110 QAA983110 PQE983110 PGI983110 OWM983110 OMQ983110 OCU983110 NSY983110 NJC983110 MZG983110 MPK983110 MFO983110 LVS983110 LLW983110 LCA983110 KSE983110 KII983110 JYM983110 JOQ983110 JEU983110 IUY983110 ILC983110 IBG983110 HRK983110 HHO983110 GXS983110 GNW983110 GEA983110 FUE983110 FKI983110 FAM983110 EQQ983110 EGU983110 DWY983110 DNC983110 DDG983110 CTK983110 CJO983110 BZS983110 BPW983110 BGA983110 AWE983110 AMI983110 ACM983110 SQ983110 IU983110 C982946 WVG917574 WLK917574 WBO917574 VRS917574 VHW917574 UYA917574 UOE917574 UEI917574 TUM917574 TKQ917574 TAU917574 SQY917574 SHC917574 RXG917574 RNK917574 RDO917574 QTS917574 QJW917574 QAA917574 PQE917574 PGI917574 OWM917574 OMQ917574 OCU917574 NSY917574 NJC917574 MZG917574 MPK917574 MFO917574 LVS917574 LLW917574 LCA917574 KSE917574 KII917574 JYM917574 JOQ917574 JEU917574 IUY917574 ILC917574 IBG917574 HRK917574 HHO917574 GXS917574 GNW917574 GEA917574 FUE917574 FKI917574 FAM917574 EQQ917574 EGU917574 DWY917574 DNC917574 DDG917574 CTK917574 CJO917574 BZS917574 BPW917574 BGA917574 AWE917574 AMI917574 ACM917574 SQ917574 IU917574 C917410 WVG852038 WLK852038 WBO852038 VRS852038 VHW852038 UYA852038 UOE852038 UEI852038 TUM852038 TKQ852038 TAU852038 SQY852038 SHC852038 RXG852038 RNK852038 RDO852038 QTS852038 QJW852038 QAA852038 PQE852038 PGI852038 OWM852038 OMQ852038 OCU852038 NSY852038 NJC852038 MZG852038 MPK852038 MFO852038 LVS852038 LLW852038 LCA852038 KSE852038 KII852038 JYM852038 JOQ852038 JEU852038 IUY852038 ILC852038 IBG852038 HRK852038 HHO852038 GXS852038 GNW852038 GEA852038 FUE852038 FKI852038 FAM852038 EQQ852038 EGU852038 DWY852038 DNC852038 DDG852038 CTK852038 CJO852038 BZS852038 BPW852038 BGA852038 AWE852038 AMI852038 ACM852038 SQ852038 IU852038 C851874 WVG786502 WLK786502 WBO786502 VRS786502 VHW786502 UYA786502 UOE786502 UEI786502 TUM786502 TKQ786502 TAU786502 SQY786502 SHC786502 RXG786502 RNK786502 RDO786502 QTS786502 QJW786502 QAA786502 PQE786502 PGI786502 OWM786502 OMQ786502 OCU786502 NSY786502 NJC786502 MZG786502 MPK786502 MFO786502 LVS786502 LLW786502 LCA786502 KSE786502 KII786502 JYM786502 JOQ786502 JEU786502 IUY786502 ILC786502 IBG786502 HRK786502 HHO786502 GXS786502 GNW786502 GEA786502 FUE786502 FKI786502 FAM786502 EQQ786502 EGU786502 DWY786502 DNC786502 DDG786502 CTK786502 CJO786502 BZS786502 BPW786502 BGA786502 AWE786502 AMI786502 ACM786502 SQ786502 IU786502 C786338 WVG720966 WLK720966 WBO720966 VRS720966 VHW720966 UYA720966 UOE720966 UEI720966 TUM720966 TKQ720966 TAU720966 SQY720966 SHC720966 RXG720966 RNK720966 RDO720966 QTS720966 QJW720966 QAA720966 PQE720966 PGI720966 OWM720966 OMQ720966 OCU720966 NSY720966 NJC720966 MZG720966 MPK720966 MFO720966 LVS720966 LLW720966 LCA720966 KSE720966 KII720966 JYM720966 JOQ720966 JEU720966 IUY720966 ILC720966 IBG720966 HRK720966 HHO720966 GXS720966 GNW720966 GEA720966 FUE720966 FKI720966 FAM720966 EQQ720966 EGU720966 DWY720966 DNC720966 DDG720966 CTK720966 CJO720966 BZS720966 BPW720966 BGA720966 AWE720966 AMI720966 ACM720966 SQ720966 IU720966 C720802 WVG655430 WLK655430 WBO655430 VRS655430 VHW655430 UYA655430 UOE655430 UEI655430 TUM655430 TKQ655430 TAU655430 SQY655430 SHC655430 RXG655430 RNK655430 RDO655430 QTS655430 QJW655430 QAA655430 PQE655430 PGI655430 OWM655430 OMQ655430 OCU655430 NSY655430 NJC655430 MZG655430 MPK655430 MFO655430 LVS655430 LLW655430 LCA655430 KSE655430 KII655430 JYM655430 JOQ655430 JEU655430 IUY655430 ILC655430 IBG655430 HRK655430 HHO655430 GXS655430 GNW655430 GEA655430 FUE655430 FKI655430 FAM655430 EQQ655430 EGU655430 DWY655430 DNC655430 DDG655430 CTK655430 CJO655430 BZS655430 BPW655430 BGA655430 AWE655430 AMI655430 ACM655430 SQ655430 IU655430 C655266 WVG589894 WLK589894 WBO589894 VRS589894 VHW589894 UYA589894 UOE589894 UEI589894 TUM589894 TKQ589894 TAU589894 SQY589894 SHC589894 RXG589894 RNK589894 RDO589894 QTS589894 QJW589894 QAA589894 PQE589894 PGI589894 OWM589894 OMQ589894 OCU589894 NSY589894 NJC589894 MZG589894 MPK589894 MFO589894 LVS589894 LLW589894 LCA589894 KSE589894 KII589894 JYM589894 JOQ589894 JEU589894 IUY589894 ILC589894 IBG589894 HRK589894 HHO589894 GXS589894 GNW589894 GEA589894 FUE589894 FKI589894 FAM589894 EQQ589894 EGU589894 DWY589894 DNC589894 DDG589894 CTK589894 CJO589894 BZS589894 BPW589894 BGA589894 AWE589894 AMI589894 ACM589894 SQ589894 IU589894 C589730 WVG524358 WLK524358 WBO524358 VRS524358 VHW524358 UYA524358 UOE524358 UEI524358 TUM524358 TKQ524358 TAU524358 SQY524358 SHC524358 RXG524358 RNK524358 RDO524358 QTS524358 QJW524358 QAA524358 PQE524358 PGI524358 OWM524358 OMQ524358 OCU524358 NSY524358 NJC524358 MZG524358 MPK524358 MFO524358 LVS524358 LLW524358 LCA524358 KSE524358 KII524358 JYM524358 JOQ524358 JEU524358 IUY524358 ILC524358 IBG524358 HRK524358 HHO524358 GXS524358 GNW524358 GEA524358 FUE524358 FKI524358 FAM524358 EQQ524358 EGU524358 DWY524358 DNC524358 DDG524358 CTK524358 CJO524358 BZS524358 BPW524358 BGA524358 AWE524358 AMI524358 ACM524358 SQ524358 IU524358 C524194 WVG458822 WLK458822 WBO458822 VRS458822 VHW458822 UYA458822 UOE458822 UEI458822 TUM458822 TKQ458822 TAU458822 SQY458822 SHC458822 RXG458822 RNK458822 RDO458822 QTS458822 QJW458822 QAA458822 PQE458822 PGI458822 OWM458822 OMQ458822 OCU458822 NSY458822 NJC458822 MZG458822 MPK458822 MFO458822 LVS458822 LLW458822 LCA458822 KSE458822 KII458822 JYM458822 JOQ458822 JEU458822 IUY458822 ILC458822 IBG458822 HRK458822 HHO458822 GXS458822 GNW458822 GEA458822 FUE458822 FKI458822 FAM458822 EQQ458822 EGU458822 DWY458822 DNC458822 DDG458822 CTK458822 CJO458822 BZS458822 BPW458822 BGA458822 AWE458822 AMI458822 ACM458822 SQ458822 IU458822 C458658 WVG393286 WLK393286 WBO393286 VRS393286 VHW393286 UYA393286 UOE393286 UEI393286 TUM393286 TKQ393286 TAU393286 SQY393286 SHC393286 RXG393286 RNK393286 RDO393286 QTS393286 QJW393286 QAA393286 PQE393286 PGI393286 OWM393286 OMQ393286 OCU393286 NSY393286 NJC393286 MZG393286 MPK393286 MFO393286 LVS393286 LLW393286 LCA393286 KSE393286 KII393286 JYM393286 JOQ393286 JEU393286 IUY393286 ILC393286 IBG393286 HRK393286 HHO393286 GXS393286 GNW393286 GEA393286 FUE393286 FKI393286 FAM393286 EQQ393286 EGU393286 DWY393286 DNC393286 DDG393286 CTK393286 CJO393286 BZS393286 BPW393286 BGA393286 AWE393286 AMI393286 ACM393286 SQ393286 IU393286 C393122 WVG327750 WLK327750 WBO327750 VRS327750 VHW327750 UYA327750 UOE327750 UEI327750 TUM327750 TKQ327750 TAU327750 SQY327750 SHC327750 RXG327750 RNK327750 RDO327750 QTS327750 QJW327750 QAA327750 PQE327750 PGI327750 OWM327750 OMQ327750 OCU327750 NSY327750 NJC327750 MZG327750 MPK327750 MFO327750 LVS327750 LLW327750 LCA327750 KSE327750 KII327750 JYM327750 JOQ327750 JEU327750 IUY327750 ILC327750 IBG327750 HRK327750 HHO327750 GXS327750 GNW327750 GEA327750 FUE327750 FKI327750 FAM327750 EQQ327750 EGU327750 DWY327750 DNC327750 DDG327750 CTK327750 CJO327750 BZS327750 BPW327750 BGA327750 AWE327750 AMI327750 ACM327750 SQ327750 IU327750 C327586 WVG262214 WLK262214 WBO262214 VRS262214 VHW262214 UYA262214 UOE262214 UEI262214 TUM262214 TKQ262214 TAU262214 SQY262214 SHC262214 RXG262214 RNK262214 RDO262214 QTS262214 QJW262214 QAA262214 PQE262214 PGI262214 OWM262214 OMQ262214 OCU262214 NSY262214 NJC262214 MZG262214 MPK262214 MFO262214 LVS262214 LLW262214 LCA262214 KSE262214 KII262214 JYM262214 JOQ262214 JEU262214 IUY262214 ILC262214 IBG262214 HRK262214 HHO262214 GXS262214 GNW262214 GEA262214 FUE262214 FKI262214 FAM262214 EQQ262214 EGU262214 DWY262214 DNC262214 DDG262214 CTK262214 CJO262214 BZS262214 BPW262214 BGA262214 AWE262214 AMI262214 ACM262214 SQ262214 IU262214 C262050 WVG196678 WLK196678 WBO196678 VRS196678 VHW196678 UYA196678 UOE196678 UEI196678 TUM196678 TKQ196678 TAU196678 SQY196678 SHC196678 RXG196678 RNK196678 RDO196678 QTS196678 QJW196678 QAA196678 PQE196678 PGI196678 OWM196678 OMQ196678 OCU196678 NSY196678 NJC196678 MZG196678 MPK196678 MFO196678 LVS196678 LLW196678 LCA196678 KSE196678 KII196678 JYM196678 JOQ196678 JEU196678 IUY196678 ILC196678 IBG196678 HRK196678 HHO196678 GXS196678 GNW196678 GEA196678 FUE196678 FKI196678 FAM196678 EQQ196678 EGU196678 DWY196678 DNC196678 DDG196678 CTK196678 CJO196678 BZS196678 BPW196678 BGA196678 AWE196678 AMI196678 ACM196678 SQ196678 IU196678 C196514 WVG131142 WLK131142 WBO131142 VRS131142 VHW131142 UYA131142 UOE131142 UEI131142 TUM131142 TKQ131142 TAU131142 SQY131142 SHC131142 RXG131142 RNK131142 RDO131142 QTS131142 QJW131142 QAA131142 PQE131142 PGI131142 OWM131142 OMQ131142 OCU131142 NSY131142 NJC131142 MZG131142 MPK131142 MFO131142 LVS131142 LLW131142 LCA131142 KSE131142 KII131142 JYM131142 JOQ131142 JEU131142 IUY131142 ILC131142 IBG131142 HRK131142 HHO131142 GXS131142 GNW131142 GEA131142 FUE131142 FKI131142 FAM131142 EQQ131142 EGU131142 DWY131142 DNC131142 DDG131142 CTK131142 CJO131142 BZS131142 BPW131142 BGA131142 AWE131142 AMI131142 ACM131142 SQ131142 IU131142 C130978 WVG65606 WLK65606 WBO65606 VRS65606 VHW65606 UYA65606 UOE65606 UEI65606 TUM65606 TKQ65606 TAU65606 SQY65606 SHC65606 RXG65606 RNK65606 RDO65606 QTS65606 QJW65606 QAA65606 PQE65606 PGI65606 OWM65606 OMQ65606 OCU65606 NSY65606 NJC65606 MZG65606 MPK65606 MFO65606 LVS65606 LLW65606 LCA65606 KSE65606 KII65606 JYM65606 JOQ65606 JEU65606 IUY65606 ILC65606 IBG65606 HRK65606 HHO65606 GXS65606 GNW65606 GEA65606 FUE65606 FKI65606 FAM65606 EQQ65606 EGU65606 DWY65606 DNC65606 DDG65606 CTK65606 CJO65606 BZS65606 BPW65606 BGA65606 AWE65606 AMI65606 ACM65606 SQ65606 IU65606 C65442 WVG70 WLK70 WBO70 VRS70 VHW70 UYA70 UOE70 UEI70 TUM70 TKQ70 TAU70 SQY70 SHC70 RXG70 RNK70 RDO70 QTS70 QJW70 QAA70 PQE70 PGI70 OWM70 OMQ70 OCU70 NSY70 NJC70 MZG70 MPK70 MFO70 LVS70 LLW70 LCA70 KSE70 KII70 JYM70 JOQ70 JEU70 IUY70 ILC70 IBG70 HRK70 HHO70 GXS70 GNW70 GEA70 FUE70 FKI70 FAM70 EQQ70 EGU70 DWY70 DNC70 DDG70 CTK70 CJO70 BZS70 BPW70 BGA70 AWE70 AMI70 ACM70 SQ70 IU70 WVG983118 WLK983118 WBO983118 VRS983118 VHW983118 UYA983118 UOE983118 UEI983118 TUM983118 TKQ983118 TAU983118 SQY983118 SHC983118 RXG983118 RNK983118 RDO983118 QTS983118 QJW983118 QAA983118 PQE983118 PGI983118 OWM983118 OMQ983118 OCU983118 NSY983118 NJC983118 MZG983118 MPK983118 MFO983118 LVS983118 LLW983118 LCA983118 KSE983118 KII983118 JYM983118 JOQ983118 JEU983118 IUY983118 ILC983118 IBG983118 HRK983118 HHO983118 GXS983118 GNW983118 GEA983118 FUE983118 FKI983118 FAM983118 EQQ983118 EGU983118 DWY983118 DNC983118 DDG983118 CTK983118 CJO983118 BZS983118 BPW983118 BGA983118 AWE983118 AMI983118 ACM983118 SQ983118 IU983118 C982954 WVG917582 WLK917582 WBO917582 VRS917582 VHW917582 UYA917582 UOE917582 UEI917582 TUM917582 TKQ917582 TAU917582 SQY917582 SHC917582 RXG917582 RNK917582 RDO917582 QTS917582 QJW917582 QAA917582 PQE917582 PGI917582 OWM917582 OMQ917582 OCU917582 NSY917582 NJC917582 MZG917582 MPK917582 MFO917582 LVS917582 LLW917582 LCA917582 KSE917582 KII917582 JYM917582 JOQ917582 JEU917582 IUY917582 ILC917582 IBG917582 HRK917582 HHO917582 GXS917582 GNW917582 GEA917582 FUE917582 FKI917582 FAM917582 EQQ917582 EGU917582 DWY917582 DNC917582 DDG917582 CTK917582 CJO917582 BZS917582 BPW917582 BGA917582 AWE917582 AMI917582 ACM917582 SQ917582 IU917582 C917418 WVG852046 WLK852046 WBO852046 VRS852046 VHW852046 UYA852046 UOE852046 UEI852046 TUM852046 TKQ852046 TAU852046 SQY852046 SHC852046 RXG852046 RNK852046 RDO852046 QTS852046 QJW852046 QAA852046 PQE852046 PGI852046 OWM852046 OMQ852046 OCU852046 NSY852046 NJC852046 MZG852046 MPK852046 MFO852046 LVS852046 LLW852046 LCA852046 KSE852046 KII852046 JYM852046 JOQ852046 JEU852046 IUY852046 ILC852046 IBG852046 HRK852046 HHO852046 GXS852046 GNW852046 GEA852046 FUE852046 FKI852046 FAM852046 EQQ852046 EGU852046 DWY852046 DNC852046 DDG852046 CTK852046 CJO852046 BZS852046 BPW852046 BGA852046 AWE852046 AMI852046 ACM852046 SQ852046 IU852046 C851882 WVG786510 WLK786510 WBO786510 VRS786510 VHW786510 UYA786510 UOE786510 UEI786510 TUM786510 TKQ786510 TAU786510 SQY786510 SHC786510 RXG786510 RNK786510 RDO786510 QTS786510 QJW786510 QAA786510 PQE786510 PGI786510 OWM786510 OMQ786510 OCU786510 NSY786510 NJC786510 MZG786510 MPK786510 MFO786510 LVS786510 LLW786510 LCA786510 KSE786510 KII786510 JYM786510 JOQ786510 JEU786510 IUY786510 ILC786510 IBG786510 HRK786510 HHO786510 GXS786510 GNW786510 GEA786510 FUE786510 FKI786510 FAM786510 EQQ786510 EGU786510 DWY786510 DNC786510 DDG786510 CTK786510 CJO786510 BZS786510 BPW786510 BGA786510 AWE786510 AMI786510 ACM786510 SQ786510 IU786510 C786346 WVG720974 WLK720974 WBO720974 VRS720974 VHW720974 UYA720974 UOE720974 UEI720974 TUM720974 TKQ720974 TAU720974 SQY720974 SHC720974 RXG720974 RNK720974 RDO720974 QTS720974 QJW720974 QAA720974 PQE720974 PGI720974 OWM720974 OMQ720974 OCU720974 NSY720974 NJC720974 MZG720974 MPK720974 MFO720974 LVS720974 LLW720974 LCA720974 KSE720974 KII720974 JYM720974 JOQ720974 JEU720974 IUY720974 ILC720974 IBG720974 HRK720974 HHO720974 GXS720974 GNW720974 GEA720974 FUE720974 FKI720974 FAM720974 EQQ720974 EGU720974 DWY720974 DNC720974 DDG720974 CTK720974 CJO720974 BZS720974 BPW720974 BGA720974 AWE720974 AMI720974 ACM720974 SQ720974 IU720974 C720810 WVG655438 WLK655438 WBO655438 VRS655438 VHW655438 UYA655438 UOE655438 UEI655438 TUM655438 TKQ655438 TAU655438 SQY655438 SHC655438 RXG655438 RNK655438 RDO655438 QTS655438 QJW655438 QAA655438 PQE655438 PGI655438 OWM655438 OMQ655438 OCU655438 NSY655438 NJC655438 MZG655438 MPK655438 MFO655438 LVS655438 LLW655438 LCA655438 KSE655438 KII655438 JYM655438 JOQ655438 JEU655438 IUY655438 ILC655438 IBG655438 HRK655438 HHO655438 GXS655438 GNW655438 GEA655438 FUE655438 FKI655438 FAM655438 EQQ655438 EGU655438 DWY655438 DNC655438 DDG655438 CTK655438 CJO655438 BZS655438 BPW655438 BGA655438 AWE655438 AMI655438 ACM655438 SQ655438 IU655438 C655274 WVG589902 WLK589902 WBO589902 VRS589902 VHW589902 UYA589902 UOE589902 UEI589902 TUM589902 TKQ589902 TAU589902 SQY589902 SHC589902 RXG589902 RNK589902 RDO589902 QTS589902 QJW589902 QAA589902 PQE589902 PGI589902 OWM589902 OMQ589902 OCU589902 NSY589902 NJC589902 MZG589902 MPK589902 MFO589902 LVS589902 LLW589902 LCA589902 KSE589902 KII589902 JYM589902 JOQ589902 JEU589902 IUY589902 ILC589902 IBG589902 HRK589902 HHO589902 GXS589902 GNW589902 GEA589902 FUE589902 FKI589902 FAM589902 EQQ589902 EGU589902 DWY589902 DNC589902 DDG589902 CTK589902 CJO589902 BZS589902 BPW589902 BGA589902 AWE589902 AMI589902 ACM589902 SQ589902 IU589902 C589738 WVG524366 WLK524366 WBO524366 VRS524366 VHW524366 UYA524366 UOE524366 UEI524366 TUM524366 TKQ524366 TAU524366 SQY524366 SHC524366 RXG524366 RNK524366 RDO524366 QTS524366 QJW524366 QAA524366 PQE524366 PGI524366 OWM524366 OMQ524366 OCU524366 NSY524366 NJC524366 MZG524366 MPK524366 MFO524366 LVS524366 LLW524366 LCA524366 KSE524366 KII524366 JYM524366 JOQ524366 JEU524366 IUY524366 ILC524366 IBG524366 HRK524366 HHO524366 GXS524366 GNW524366 GEA524366 FUE524366 FKI524366 FAM524366 EQQ524366 EGU524366 DWY524366 DNC524366 DDG524366 CTK524366 CJO524366 BZS524366 BPW524366 BGA524366 AWE524366 AMI524366 ACM524366 SQ524366 IU524366 C524202 WVG458830 WLK458830 WBO458830 VRS458830 VHW458830 UYA458830 UOE458830 UEI458830 TUM458830 TKQ458830 TAU458830 SQY458830 SHC458830 RXG458830 RNK458830 RDO458830 QTS458830 QJW458830 QAA458830 PQE458830 PGI458830 OWM458830 OMQ458830 OCU458830 NSY458830 NJC458830 MZG458830 MPK458830 MFO458830 LVS458830 LLW458830 LCA458830 KSE458830 KII458830 JYM458830 JOQ458830 JEU458830 IUY458830 ILC458830 IBG458830 HRK458830 HHO458830 GXS458830 GNW458830 GEA458830 FUE458830 FKI458830 FAM458830 EQQ458830 EGU458830 DWY458830 DNC458830 DDG458830 CTK458830 CJO458830 BZS458830 BPW458830 BGA458830 AWE458830 AMI458830 ACM458830 SQ458830 IU458830 C458666 WVG393294 WLK393294 WBO393294 VRS393294 VHW393294 UYA393294 UOE393294 UEI393294 TUM393294 TKQ393294 TAU393294 SQY393294 SHC393294 RXG393294 RNK393294 RDO393294 QTS393294 QJW393294 QAA393294 PQE393294 PGI393294 OWM393294 OMQ393294 OCU393294 NSY393294 NJC393294 MZG393294 MPK393294 MFO393294 LVS393294 LLW393294 LCA393294 KSE393294 KII393294 JYM393294 JOQ393294 JEU393294 IUY393294 ILC393294 IBG393294 HRK393294 HHO393294 GXS393294 GNW393294 GEA393294 FUE393294 FKI393294 FAM393294 EQQ393294 EGU393294 DWY393294 DNC393294 DDG393294 CTK393294 CJO393294 BZS393294 BPW393294 BGA393294 AWE393294 AMI393294 ACM393294 SQ393294 IU393294 C393130 WVG327758 WLK327758 WBO327758 VRS327758 VHW327758 UYA327758 UOE327758 UEI327758 TUM327758 TKQ327758 TAU327758 SQY327758 SHC327758 RXG327758 RNK327758 RDO327758 QTS327758 QJW327758 QAA327758 PQE327758 PGI327758 OWM327758 OMQ327758 OCU327758 NSY327758 NJC327758 MZG327758 MPK327758 MFO327758 LVS327758 LLW327758 LCA327758 KSE327758 KII327758 JYM327758 JOQ327758 JEU327758 IUY327758 ILC327758 IBG327758 HRK327758 HHO327758 GXS327758 GNW327758 GEA327758 FUE327758 FKI327758 FAM327758 EQQ327758 EGU327758 DWY327758 DNC327758 DDG327758 CTK327758 CJO327758 BZS327758 BPW327758 BGA327758 AWE327758 AMI327758 ACM327758 SQ327758 IU327758 C327594 WVG262222 WLK262222 WBO262222 VRS262222 VHW262222 UYA262222 UOE262222 UEI262222 TUM262222 TKQ262222 TAU262222 SQY262222 SHC262222 RXG262222 RNK262222 RDO262222 QTS262222 QJW262222 QAA262222 PQE262222 PGI262222 OWM262222 OMQ262222 OCU262222 NSY262222 NJC262222 MZG262222 MPK262222 MFO262222 LVS262222 LLW262222 LCA262222 KSE262222 KII262222 JYM262222 JOQ262222 JEU262222 IUY262222 ILC262222 IBG262222 HRK262222 HHO262222 GXS262222 GNW262222 GEA262222 FUE262222 FKI262222 FAM262222 EQQ262222 EGU262222 DWY262222 DNC262222 DDG262222 CTK262222 CJO262222 BZS262222 BPW262222 BGA262222 AWE262222 AMI262222 ACM262222 SQ262222 IU262222 C262058 WVG196686 WLK196686 WBO196686 VRS196686 VHW196686 UYA196686 UOE196686 UEI196686 TUM196686 TKQ196686 TAU196686 SQY196686 SHC196686 RXG196686 RNK196686 RDO196686 QTS196686 QJW196686 QAA196686 PQE196686 PGI196686 OWM196686 OMQ196686 OCU196686 NSY196686 NJC196686 MZG196686 MPK196686 MFO196686 LVS196686 LLW196686 LCA196686 KSE196686 KII196686 JYM196686 JOQ196686 JEU196686 IUY196686 ILC196686 IBG196686 HRK196686 HHO196686 GXS196686 GNW196686 GEA196686 FUE196686 FKI196686 FAM196686 EQQ196686 EGU196686 DWY196686 DNC196686 DDG196686 CTK196686 CJO196686 BZS196686 BPW196686 BGA196686 AWE196686 AMI196686 ACM196686 SQ196686 IU196686 C196522 WVG131150 WLK131150 WBO131150 VRS131150 VHW131150 UYA131150 UOE131150 UEI131150 TUM131150 TKQ131150 TAU131150 SQY131150 SHC131150 RXG131150 RNK131150 RDO131150 QTS131150 QJW131150 QAA131150 PQE131150 PGI131150 OWM131150 OMQ131150 OCU131150 NSY131150 NJC131150 MZG131150 MPK131150 MFO131150 LVS131150 LLW131150 LCA131150 KSE131150 KII131150 JYM131150 JOQ131150 JEU131150 IUY131150 ILC131150 IBG131150 HRK131150 HHO131150 GXS131150 GNW131150 GEA131150 FUE131150 FKI131150 FAM131150 EQQ131150 EGU131150 DWY131150 DNC131150 DDG131150 CTK131150 CJO131150 BZS131150 BPW131150 BGA131150 AWE131150 AMI131150 ACM131150 SQ131150 IU131150 C130986 WVG65614 WLK65614 WBO65614 VRS65614 VHW65614 UYA65614 UOE65614 UEI65614 TUM65614 TKQ65614 TAU65614 SQY65614 SHC65614 RXG65614 RNK65614 RDO65614 QTS65614 QJW65614 QAA65614 PQE65614 PGI65614 OWM65614 OMQ65614 OCU65614 NSY65614 NJC65614 MZG65614 MPK65614 MFO65614 LVS65614 LLW65614 LCA65614 KSE65614 KII65614 JYM65614 JOQ65614 JEU65614 IUY65614 ILC65614 IBG65614 HRK65614 HHO65614 GXS65614 GNW65614 GEA65614 FUE65614 FKI65614 FAM65614 EQQ65614 EGU65614 DWY65614 DNC65614 DDG65614 CTK65614 CJO65614 BZS65614 BPW65614 BGA65614 AWE65614 AMI65614 ACM65614 SQ65614 IU65614 C65450 WVG78 WLK78 WBO78 VRS78 VHW78 UYA78 UOE78 UEI78 TUM78 TKQ78 TAU78 SQY78 SHC78 RXG78 RNK78 RDO78 QTS78 QJW78 QAA78 PQE78 PGI78 OWM78 OMQ78 OCU78 NSY78 NJC78 MZG78 MPK78 MFO78 LVS78 LLW78 LCA78 KSE78 KII78 JYM78 JOQ78 JEU78 IUY78 ILC78 IBG78 HRK78 HHO78 GXS78 GNW78 GEA78 FUE78 FKI78 FAM78 EQQ78 EGU78 DWY78 DNC78 DDG78 CTK78 CJO78 BZS78 BPW78 BGA78 AWE78 AMI78 ACM78 SQ78 IU78 WVG983126 WLK983126 WBO983126 VRS983126 VHW983126 UYA983126 UOE983126 UEI983126 TUM983126 TKQ983126 TAU983126 SQY983126 SHC983126 RXG983126 RNK983126 RDO983126 QTS983126 QJW983126 QAA983126 PQE983126 PGI983126 OWM983126 OMQ983126 OCU983126 NSY983126 NJC983126 MZG983126 MPK983126 MFO983126 LVS983126 LLW983126 LCA983126 KSE983126 KII983126 JYM983126 JOQ983126 JEU983126 IUY983126 ILC983126 IBG983126 HRK983126 HHO983126 GXS983126 GNW983126 GEA983126 FUE983126 FKI983126 FAM983126 EQQ983126 EGU983126 DWY983126 DNC983126 DDG983126 CTK983126 CJO983126 BZS983126 BPW983126 BGA983126 AWE983126 AMI983126 ACM983126 SQ983126 IU983126 C982962 WVG917590 WLK917590 WBO917590 VRS917590 VHW917590 UYA917590 UOE917590 UEI917590 TUM917590 TKQ917590 TAU917590 SQY917590 SHC917590 RXG917590 RNK917590 RDO917590 QTS917590 QJW917590 QAA917590 PQE917590 PGI917590 OWM917590 OMQ917590 OCU917590 NSY917590 NJC917590 MZG917590 MPK917590 MFO917590 LVS917590 LLW917590 LCA917590 KSE917590 KII917590 JYM917590 JOQ917590 JEU917590 IUY917590 ILC917590 IBG917590 HRK917590 HHO917590 GXS917590 GNW917590 GEA917590 FUE917590 FKI917590 FAM917590 EQQ917590 EGU917590 DWY917590 DNC917590 DDG917590 CTK917590 CJO917590 BZS917590 BPW917590 BGA917590 AWE917590 AMI917590 ACM917590 SQ917590 IU917590 C917426 WVG852054 WLK852054 WBO852054 VRS852054 VHW852054 UYA852054 UOE852054 UEI852054 TUM852054 TKQ852054 TAU852054 SQY852054 SHC852054 RXG852054 RNK852054 RDO852054 QTS852054 QJW852054 QAA852054 PQE852054 PGI852054 OWM852054 OMQ852054 OCU852054 NSY852054 NJC852054 MZG852054 MPK852054 MFO852054 LVS852054 LLW852054 LCA852054 KSE852054 KII852054 JYM852054 JOQ852054 JEU852054 IUY852054 ILC852054 IBG852054 HRK852054 HHO852054 GXS852054 GNW852054 GEA852054 FUE852054 FKI852054 FAM852054 EQQ852054 EGU852054 DWY852054 DNC852054 DDG852054 CTK852054 CJO852054 BZS852054 BPW852054 BGA852054 AWE852054 AMI852054 ACM852054 SQ852054 IU852054 C851890 WVG786518 WLK786518 WBO786518 VRS786518 VHW786518 UYA786518 UOE786518 UEI786518 TUM786518 TKQ786518 TAU786518 SQY786518 SHC786518 RXG786518 RNK786518 RDO786518 QTS786518 QJW786518 QAA786518 PQE786518 PGI786518 OWM786518 OMQ786518 OCU786518 NSY786518 NJC786518 MZG786518 MPK786518 MFO786518 LVS786518 LLW786518 LCA786518 KSE786518 KII786518 JYM786518 JOQ786518 JEU786518 IUY786518 ILC786518 IBG786518 HRK786518 HHO786518 GXS786518 GNW786518 GEA786518 FUE786518 FKI786518 FAM786518 EQQ786518 EGU786518 DWY786518 DNC786518 DDG786518 CTK786518 CJO786518 BZS786518 BPW786518 BGA786518 AWE786518 AMI786518 ACM786518 SQ786518 IU786518 C786354 WVG720982 WLK720982 WBO720982 VRS720982 VHW720982 UYA720982 UOE720982 UEI720982 TUM720982 TKQ720982 TAU720982 SQY720982 SHC720982 RXG720982 RNK720982 RDO720982 QTS720982 QJW720982 QAA720982 PQE720982 PGI720982 OWM720982 OMQ720982 OCU720982 NSY720982 NJC720982 MZG720982 MPK720982 MFO720982 LVS720982 LLW720982 LCA720982 KSE720982 KII720982 JYM720982 JOQ720982 JEU720982 IUY720982 ILC720982 IBG720982 HRK720982 HHO720982 GXS720982 GNW720982 GEA720982 FUE720982 FKI720982 FAM720982 EQQ720982 EGU720982 DWY720982 DNC720982 DDG720982 CTK720982 CJO720982 BZS720982 BPW720982 BGA720982 AWE720982 AMI720982 ACM720982 SQ720982 IU720982 C720818 WVG655446 WLK655446 WBO655446 VRS655446 VHW655446 UYA655446 UOE655446 UEI655446 TUM655446 TKQ655446 TAU655446 SQY655446 SHC655446 RXG655446 RNK655446 RDO655446 QTS655446 QJW655446 QAA655446 PQE655446 PGI655446 OWM655446 OMQ655446 OCU655446 NSY655446 NJC655446 MZG655446 MPK655446 MFO655446 LVS655446 LLW655446 LCA655446 KSE655446 KII655446 JYM655446 JOQ655446 JEU655446 IUY655446 ILC655446 IBG655446 HRK655446 HHO655446 GXS655446 GNW655446 GEA655446 FUE655446 FKI655446 FAM655446 EQQ655446 EGU655446 DWY655446 DNC655446 DDG655446 CTK655446 CJO655446 BZS655446 BPW655446 BGA655446 AWE655446 AMI655446 ACM655446 SQ655446 IU655446 C655282 WVG589910 WLK589910 WBO589910 VRS589910 VHW589910 UYA589910 UOE589910 UEI589910 TUM589910 TKQ589910 TAU589910 SQY589910 SHC589910 RXG589910 RNK589910 RDO589910 QTS589910 QJW589910 QAA589910 PQE589910 PGI589910 OWM589910 OMQ589910 OCU589910 NSY589910 NJC589910 MZG589910 MPK589910 MFO589910 LVS589910 LLW589910 LCA589910 KSE589910 KII589910 JYM589910 JOQ589910 JEU589910 IUY589910 ILC589910 IBG589910 HRK589910 HHO589910 GXS589910 GNW589910 GEA589910 FUE589910 FKI589910 FAM589910 EQQ589910 EGU589910 DWY589910 DNC589910 DDG589910 CTK589910 CJO589910 BZS589910 BPW589910 BGA589910 AWE589910 AMI589910 ACM589910 SQ589910 IU589910 C589746 WVG524374 WLK524374 WBO524374 VRS524374 VHW524374 UYA524374 UOE524374 UEI524374 TUM524374 TKQ524374 TAU524374 SQY524374 SHC524374 RXG524374 RNK524374 RDO524374 QTS524374 QJW524374 QAA524374 PQE524374 PGI524374 OWM524374 OMQ524374 OCU524374 NSY524374 NJC524374 MZG524374 MPK524374 MFO524374 LVS524374 LLW524374 LCA524374 KSE524374 KII524374 JYM524374 JOQ524374 JEU524374 IUY524374 ILC524374 IBG524374 HRK524374 HHO524374 GXS524374 GNW524374 GEA524374 FUE524374 FKI524374 FAM524374 EQQ524374 EGU524374 DWY524374 DNC524374 DDG524374 CTK524374 CJO524374 BZS524374 BPW524374 BGA524374 AWE524374 AMI524374 ACM524374 SQ524374 IU524374 C524210 WVG458838 WLK458838 WBO458838 VRS458838 VHW458838 UYA458838 UOE458838 UEI458838 TUM458838 TKQ458838 TAU458838 SQY458838 SHC458838 RXG458838 RNK458838 RDO458838 QTS458838 QJW458838 QAA458838 PQE458838 PGI458838 OWM458838 OMQ458838 OCU458838 NSY458838 NJC458838 MZG458838 MPK458838 MFO458838 LVS458838 LLW458838 LCA458838 KSE458838 KII458838 JYM458838 JOQ458838 JEU458838 IUY458838 ILC458838 IBG458838 HRK458838 HHO458838 GXS458838 GNW458838 GEA458838 FUE458838 FKI458838 FAM458838 EQQ458838 EGU458838 DWY458838 DNC458838 DDG458838 CTK458838 CJO458838 BZS458838 BPW458838 BGA458838 AWE458838 AMI458838 ACM458838 SQ458838 IU458838 C458674 WVG393302 WLK393302 WBO393302 VRS393302 VHW393302 UYA393302 UOE393302 UEI393302 TUM393302 TKQ393302 TAU393302 SQY393302 SHC393302 RXG393302 RNK393302 RDO393302 QTS393302 QJW393302 QAA393302 PQE393302 PGI393302 OWM393302 OMQ393302 OCU393302 NSY393302 NJC393302 MZG393302 MPK393302 MFO393302 LVS393302 LLW393302 LCA393302 KSE393302 KII393302 JYM393302 JOQ393302 JEU393302 IUY393302 ILC393302 IBG393302 HRK393302 HHO393302 GXS393302 GNW393302 GEA393302 FUE393302 FKI393302 FAM393302 EQQ393302 EGU393302 DWY393302 DNC393302 DDG393302 CTK393302 CJO393302 BZS393302 BPW393302 BGA393302 AWE393302 AMI393302 ACM393302 SQ393302 IU393302 C393138 WVG327766 WLK327766 WBO327766 VRS327766 VHW327766 UYA327766 UOE327766 UEI327766 TUM327766 TKQ327766 TAU327766 SQY327766 SHC327766 RXG327766 RNK327766 RDO327766 QTS327766 QJW327766 QAA327766 PQE327766 PGI327766 OWM327766 OMQ327766 OCU327766 NSY327766 NJC327766 MZG327766 MPK327766 MFO327766 LVS327766 LLW327766 LCA327766 KSE327766 KII327766 JYM327766 JOQ327766 JEU327766 IUY327766 ILC327766 IBG327766 HRK327766 HHO327766 GXS327766 GNW327766 GEA327766 FUE327766 FKI327766 FAM327766 EQQ327766 EGU327766 DWY327766 DNC327766 DDG327766 CTK327766 CJO327766 BZS327766 BPW327766 BGA327766 AWE327766 AMI327766 ACM327766 SQ327766 IU327766 C327602 WVG262230 WLK262230 WBO262230 VRS262230 VHW262230 UYA262230 UOE262230 UEI262230 TUM262230 TKQ262230 TAU262230 SQY262230 SHC262230 RXG262230 RNK262230 RDO262230 QTS262230 QJW262230 QAA262230 PQE262230 PGI262230 OWM262230 OMQ262230 OCU262230 NSY262230 NJC262230 MZG262230 MPK262230 MFO262230 LVS262230 LLW262230 LCA262230 KSE262230 KII262230 JYM262230 JOQ262230 JEU262230 IUY262230 ILC262230 IBG262230 HRK262230 HHO262230 GXS262230 GNW262230 GEA262230 FUE262230 FKI262230 FAM262230 EQQ262230 EGU262230 DWY262230 DNC262230 DDG262230 CTK262230 CJO262230 BZS262230 BPW262230 BGA262230 AWE262230 AMI262230 ACM262230 SQ262230 IU262230 C262066 WVG196694 WLK196694 WBO196694 VRS196694 VHW196694 UYA196694 UOE196694 UEI196694 TUM196694 TKQ196694 TAU196694 SQY196694 SHC196694 RXG196694 RNK196694 RDO196694 QTS196694 QJW196694 QAA196694 PQE196694 PGI196694 OWM196694 OMQ196694 OCU196694 NSY196694 NJC196694 MZG196694 MPK196694 MFO196694 LVS196694 LLW196694 LCA196694 KSE196694 KII196694 JYM196694 JOQ196694 JEU196694 IUY196694 ILC196694 IBG196694 HRK196694 HHO196694 GXS196694 GNW196694 GEA196694 FUE196694 FKI196694 FAM196694 EQQ196694 EGU196694 DWY196694 DNC196694 DDG196694 CTK196694 CJO196694 BZS196694 BPW196694 BGA196694 AWE196694 AMI196694 ACM196694 SQ196694 IU196694 C196530 WVG131158 WLK131158 WBO131158 VRS131158 VHW131158 UYA131158 UOE131158 UEI131158 TUM131158 TKQ131158 TAU131158 SQY131158 SHC131158 RXG131158 RNK131158 RDO131158 QTS131158 QJW131158 QAA131158 PQE131158 PGI131158 OWM131158 OMQ131158 OCU131158 NSY131158 NJC131158 MZG131158 MPK131158 MFO131158 LVS131158 LLW131158 LCA131158 KSE131158 KII131158 JYM131158 JOQ131158 JEU131158 IUY131158 ILC131158 IBG131158 HRK131158 HHO131158 GXS131158 GNW131158 GEA131158 FUE131158 FKI131158 FAM131158 EQQ131158 EGU131158 DWY131158 DNC131158 DDG131158 CTK131158 CJO131158 BZS131158 BPW131158 BGA131158 AWE131158 AMI131158 ACM131158 SQ131158 IU131158 C130994 WVG65622 WLK65622 WBO65622 VRS65622 VHW65622 UYA65622 UOE65622 UEI65622 TUM65622 TKQ65622 TAU65622 SQY65622 SHC65622 RXG65622 RNK65622 RDO65622 QTS65622 QJW65622 QAA65622 PQE65622 PGI65622 OWM65622 OMQ65622 OCU65622 NSY65622 NJC65622 MZG65622 MPK65622 MFO65622 LVS65622 LLW65622 LCA65622 KSE65622 KII65622 JYM65622 JOQ65622 JEU65622 IUY65622 ILC65622 IBG65622 HRK65622 HHO65622 GXS65622 GNW65622 GEA65622 FUE65622 FKI65622 FAM65622 EQQ65622 EGU65622 DWY65622 DNC65622 DDG65622 CTK65622 CJO65622 BZS65622 BPW65622 BGA65622 AWE65622 AMI65622 ACM65622 SQ65622 IU65622 C65458 WVG86 WLK86 WBO86 VRS86 VHW86 UYA86 UOE86 UEI86 TUM86 TKQ86 TAU86 SQY86 SHC86 RXG86 RNK86 RDO86 QTS86 QJW86 QAA86 PQE86 PGI86 OWM86 OMQ86 OCU86 NSY86 NJC86 MZG86 MPK86 MFO86 LVS86 LLW86 LCA86 KSE86 KII86 JYM86 JOQ86 JEU86 IUY86 ILC86 IBG86 HRK86 HHO86 GXS86 GNW86 GEA86 FUE86 FKI86 FAM86 EQQ86 EGU86 DWY86 DNC86 DDG86 CTK86 CJO86 BZS86 BPW86 BGA86 AWE86 AMI86 ACM86 SQ86 IU86 WVG983134 WLK983134 WBO983134 VRS983134 VHW983134 UYA983134 UOE983134 UEI983134 TUM983134 TKQ983134 TAU983134 SQY983134 SHC983134 RXG983134 RNK983134 RDO983134 QTS983134 QJW983134 QAA983134 PQE983134 PGI983134 OWM983134 OMQ983134 OCU983134 NSY983134 NJC983134 MZG983134 MPK983134 MFO983134 LVS983134 LLW983134 LCA983134 KSE983134 KII983134 JYM983134 JOQ983134 JEU983134 IUY983134 ILC983134 IBG983134 HRK983134 HHO983134 GXS983134 GNW983134 GEA983134 FUE983134 FKI983134 FAM983134 EQQ983134 EGU983134 DWY983134 DNC983134 DDG983134 CTK983134 CJO983134 BZS983134 BPW983134 BGA983134 AWE983134 AMI983134 ACM983134 SQ983134 IU983134 C982970 WVG917598 WLK917598 WBO917598 VRS917598 VHW917598 UYA917598 UOE917598 UEI917598 TUM917598 TKQ917598 TAU917598 SQY917598 SHC917598 RXG917598 RNK917598 RDO917598 QTS917598 QJW917598 QAA917598 PQE917598 PGI917598 OWM917598 OMQ917598 OCU917598 NSY917598 NJC917598 MZG917598 MPK917598 MFO917598 LVS917598 LLW917598 LCA917598 KSE917598 KII917598 JYM917598 JOQ917598 JEU917598 IUY917598 ILC917598 IBG917598 HRK917598 HHO917598 GXS917598 GNW917598 GEA917598 FUE917598 FKI917598 FAM917598 EQQ917598 EGU917598 DWY917598 DNC917598 DDG917598 CTK917598 CJO917598 BZS917598 BPW917598 BGA917598 AWE917598 AMI917598 ACM917598 SQ917598 IU917598 C917434 WVG852062 WLK852062 WBO852062 VRS852062 VHW852062 UYA852062 UOE852062 UEI852062 TUM852062 TKQ852062 TAU852062 SQY852062 SHC852062 RXG852062 RNK852062 RDO852062 QTS852062 QJW852062 QAA852062 PQE852062 PGI852062 OWM852062 OMQ852062 OCU852062 NSY852062 NJC852062 MZG852062 MPK852062 MFO852062 LVS852062 LLW852062 LCA852062 KSE852062 KII852062 JYM852062 JOQ852062 JEU852062 IUY852062 ILC852062 IBG852062 HRK852062 HHO852062 GXS852062 GNW852062 GEA852062 FUE852062 FKI852062 FAM852062 EQQ852062 EGU852062 DWY852062 DNC852062 DDG852062 CTK852062 CJO852062 BZS852062 BPW852062 BGA852062 AWE852062 AMI852062 ACM852062 SQ852062 IU852062 C851898 WVG786526 WLK786526 WBO786526 VRS786526 VHW786526 UYA786526 UOE786526 UEI786526 TUM786526 TKQ786526 TAU786526 SQY786526 SHC786526 RXG786526 RNK786526 RDO786526 QTS786526 QJW786526 QAA786526 PQE786526 PGI786526 OWM786526 OMQ786526 OCU786526 NSY786526 NJC786526 MZG786526 MPK786526 MFO786526 LVS786526 LLW786526 LCA786526 KSE786526 KII786526 JYM786526 JOQ786526 JEU786526 IUY786526 ILC786526 IBG786526 HRK786526 HHO786526 GXS786526 GNW786526 GEA786526 FUE786526 FKI786526 FAM786526 EQQ786526 EGU786526 DWY786526 DNC786526 DDG786526 CTK786526 CJO786526 BZS786526 BPW786526 BGA786526 AWE786526 AMI786526 ACM786526 SQ786526 IU786526 C786362 WVG720990 WLK720990 WBO720990 VRS720990 VHW720990 UYA720990 UOE720990 UEI720990 TUM720990 TKQ720990 TAU720990 SQY720990 SHC720990 RXG720990 RNK720990 RDO720990 QTS720990 QJW720990 QAA720990 PQE720990 PGI720990 OWM720990 OMQ720990 OCU720990 NSY720990 NJC720990 MZG720990 MPK720990 MFO720990 LVS720990 LLW720990 LCA720990 KSE720990 KII720990 JYM720990 JOQ720990 JEU720990 IUY720990 ILC720990 IBG720990 HRK720990 HHO720990 GXS720990 GNW720990 GEA720990 FUE720990 FKI720990 FAM720990 EQQ720990 EGU720990 DWY720990 DNC720990 DDG720990 CTK720990 CJO720990 BZS720990 BPW720990 BGA720990 AWE720990 AMI720990 ACM720990 SQ720990 IU720990 C720826 WVG655454 WLK655454 WBO655454 VRS655454 VHW655454 UYA655454 UOE655454 UEI655454 TUM655454 TKQ655454 TAU655454 SQY655454 SHC655454 RXG655454 RNK655454 RDO655454 QTS655454 QJW655454 QAA655454 PQE655454 PGI655454 OWM655454 OMQ655454 OCU655454 NSY655454 NJC655454 MZG655454 MPK655454 MFO655454 LVS655454 LLW655454 LCA655454 KSE655454 KII655454 JYM655454 JOQ655454 JEU655454 IUY655454 ILC655454 IBG655454 HRK655454 HHO655454 GXS655454 GNW655454 GEA655454 FUE655454 FKI655454 FAM655454 EQQ655454 EGU655454 DWY655454 DNC655454 DDG655454 CTK655454 CJO655454 BZS655454 BPW655454 BGA655454 AWE655454 AMI655454 ACM655454 SQ655454 IU655454 C655290 WVG589918 WLK589918 WBO589918 VRS589918 VHW589918 UYA589918 UOE589918 UEI589918 TUM589918 TKQ589918 TAU589918 SQY589918 SHC589918 RXG589918 RNK589918 RDO589918 QTS589918 QJW589918 QAA589918 PQE589918 PGI589918 OWM589918 OMQ589918 OCU589918 NSY589918 NJC589918 MZG589918 MPK589918 MFO589918 LVS589918 LLW589918 LCA589918 KSE589918 KII589918 JYM589918 JOQ589918 JEU589918 IUY589918 ILC589918 IBG589918 HRK589918 HHO589918 GXS589918 GNW589918 GEA589918 FUE589918 FKI589918 FAM589918 EQQ589918 EGU589918 DWY589918 DNC589918 DDG589918 CTK589918 CJO589918 BZS589918 BPW589918 BGA589918 AWE589918 AMI589918 ACM589918 SQ589918 IU589918 C589754 WVG524382 WLK524382 WBO524382 VRS524382 VHW524382 UYA524382 UOE524382 UEI524382 TUM524382 TKQ524382 TAU524382 SQY524382 SHC524382 RXG524382 RNK524382 RDO524382 QTS524382 QJW524382 QAA524382 PQE524382 PGI524382 OWM524382 OMQ524382 OCU524382 NSY524382 NJC524382 MZG524382 MPK524382 MFO524382 LVS524382 LLW524382 LCA524382 KSE524382 KII524382 JYM524382 JOQ524382 JEU524382 IUY524382 ILC524382 IBG524382 HRK524382 HHO524382 GXS524382 GNW524382 GEA524382 FUE524382 FKI524382 FAM524382 EQQ524382 EGU524382 DWY524382 DNC524382 DDG524382 CTK524382 CJO524382 BZS524382 BPW524382 BGA524382 AWE524382 AMI524382 ACM524382 SQ524382 IU524382 C524218 WVG458846 WLK458846 WBO458846 VRS458846 VHW458846 UYA458846 UOE458846 UEI458846 TUM458846 TKQ458846 TAU458846 SQY458846 SHC458846 RXG458846 RNK458846 RDO458846 QTS458846 QJW458846 QAA458846 PQE458846 PGI458846 OWM458846 OMQ458846 OCU458846 NSY458846 NJC458846 MZG458846 MPK458846 MFO458846 LVS458846 LLW458846 LCA458846 KSE458846 KII458846 JYM458846 JOQ458846 JEU458846 IUY458846 ILC458846 IBG458846 HRK458846 HHO458846 GXS458846 GNW458846 GEA458846 FUE458846 FKI458846 FAM458846 EQQ458846 EGU458846 DWY458846 DNC458846 DDG458846 CTK458846 CJO458846 BZS458846 BPW458846 BGA458846 AWE458846 AMI458846 ACM458846 SQ458846 IU458846 C458682 WVG393310 WLK393310 WBO393310 VRS393310 VHW393310 UYA393310 UOE393310 UEI393310 TUM393310 TKQ393310 TAU393310 SQY393310 SHC393310 RXG393310 RNK393310 RDO393310 QTS393310 QJW393310 QAA393310 PQE393310 PGI393310 OWM393310 OMQ393310 OCU393310 NSY393310 NJC393310 MZG393310 MPK393310 MFO393310 LVS393310 LLW393310 LCA393310 KSE393310 KII393310 JYM393310 JOQ393310 JEU393310 IUY393310 ILC393310 IBG393310 HRK393310 HHO393310 GXS393310 GNW393310 GEA393310 FUE393310 FKI393310 FAM393310 EQQ393310 EGU393310 DWY393310 DNC393310 DDG393310 CTK393310 CJO393310 BZS393310 BPW393310 BGA393310 AWE393310 AMI393310 ACM393310 SQ393310 IU393310 C393146 WVG327774 WLK327774 WBO327774 VRS327774 VHW327774 UYA327774 UOE327774 UEI327774 TUM327774 TKQ327774 TAU327774 SQY327774 SHC327774 RXG327774 RNK327774 RDO327774 QTS327774 QJW327774 QAA327774 PQE327774 PGI327774 OWM327774 OMQ327774 OCU327774 NSY327774 NJC327774 MZG327774 MPK327774 MFO327774 LVS327774 LLW327774 LCA327774 KSE327774 KII327774 JYM327774 JOQ327774 JEU327774 IUY327774 ILC327774 IBG327774 HRK327774 HHO327774 GXS327774 GNW327774 GEA327774 FUE327774 FKI327774 FAM327774 EQQ327774 EGU327774 DWY327774 DNC327774 DDG327774 CTK327774 CJO327774 BZS327774 BPW327774 BGA327774 AWE327774 AMI327774 ACM327774 SQ327774 IU327774 C327610 WVG262238 WLK262238 WBO262238 VRS262238 VHW262238 UYA262238 UOE262238 UEI262238 TUM262238 TKQ262238 TAU262238 SQY262238 SHC262238 RXG262238 RNK262238 RDO262238 QTS262238 QJW262238 QAA262238 PQE262238 PGI262238 OWM262238 OMQ262238 OCU262238 NSY262238 NJC262238 MZG262238 MPK262238 MFO262238 LVS262238 LLW262238 LCA262238 KSE262238 KII262238 JYM262238 JOQ262238 JEU262238 IUY262238 ILC262238 IBG262238 HRK262238 HHO262238 GXS262238 GNW262238 GEA262238 FUE262238 FKI262238 FAM262238 EQQ262238 EGU262238 DWY262238 DNC262238 DDG262238 CTK262238 CJO262238 BZS262238 BPW262238 BGA262238 AWE262238 AMI262238 ACM262238 SQ262238 IU262238 C262074 WVG196702 WLK196702 WBO196702 VRS196702 VHW196702 UYA196702 UOE196702 UEI196702 TUM196702 TKQ196702 TAU196702 SQY196702 SHC196702 RXG196702 RNK196702 RDO196702 QTS196702 QJW196702 QAA196702 PQE196702 PGI196702 OWM196702 OMQ196702 OCU196702 NSY196702 NJC196702 MZG196702 MPK196702 MFO196702 LVS196702 LLW196702 LCA196702 KSE196702 KII196702 JYM196702 JOQ196702 JEU196702 IUY196702 ILC196702 IBG196702 HRK196702 HHO196702 GXS196702 GNW196702 GEA196702 FUE196702 FKI196702 FAM196702 EQQ196702 EGU196702 DWY196702 DNC196702 DDG196702 CTK196702 CJO196702 BZS196702 BPW196702 BGA196702 AWE196702 AMI196702 ACM196702 SQ196702 IU196702 C196538 WVG131166 WLK131166 WBO131166 VRS131166 VHW131166 UYA131166 UOE131166 UEI131166 TUM131166 TKQ131166 TAU131166 SQY131166 SHC131166 RXG131166 RNK131166 RDO131166 QTS131166 QJW131166 QAA131166 PQE131166 PGI131166 OWM131166 OMQ131166 OCU131166 NSY131166 NJC131166 MZG131166 MPK131166 MFO131166 LVS131166 LLW131166 LCA131166 KSE131166 KII131166 JYM131166 JOQ131166 JEU131166 IUY131166 ILC131166 IBG131166 HRK131166 HHO131166 GXS131166 GNW131166 GEA131166 FUE131166 FKI131166 FAM131166 EQQ131166 EGU131166 DWY131166 DNC131166 DDG131166 CTK131166 CJO131166 BZS131166 BPW131166 BGA131166 AWE131166 AMI131166 ACM131166 SQ131166 IU131166 C131002 WVG65630 WLK65630 WBO65630 VRS65630 VHW65630 UYA65630 UOE65630 UEI65630 TUM65630 TKQ65630 TAU65630 SQY65630 SHC65630 RXG65630 RNK65630 RDO65630 QTS65630 QJW65630 QAA65630 PQE65630 PGI65630 OWM65630 OMQ65630 OCU65630 NSY65630 NJC65630 MZG65630 MPK65630 MFO65630 LVS65630 LLW65630 LCA65630 KSE65630 KII65630 JYM65630 JOQ65630 JEU65630 IUY65630 ILC65630 IBG65630 HRK65630 HHO65630 GXS65630 GNW65630 GEA65630 FUE65630 FKI65630 FAM65630 EQQ65630 EGU65630 DWY65630 DNC65630 DDG65630 CTK65630 CJO65630 BZS65630 BPW65630 BGA65630 AWE65630 AMI65630 ACM65630 SQ65630 IU65630 C65466 WVG94 WLK94 WBO94 VRS94 VHW94 UYA94 UOE94 UEI94 TUM94 TKQ94 TAU94 SQY94 SHC94 RXG94 RNK94 RDO94 QTS94 QJW94 QAA94 PQE94 PGI94 OWM94 OMQ94 OCU94 NSY94 NJC94 MZG94 MPK94 MFO94 LVS94 LLW94 LCA94 KSE94 KII94 JYM94 JOQ94 JEU94 IUY94 ILC94 IBG94 HRK94 HHO94 GXS94 GNW94 GEA94 FUE94 FKI94 FAM94 EQQ94 EGU94 DWY94 DNC94 DDG94 CTK94 CJO94 BZS94 BPW94 BGA94 AWE94 AMI94 ACM94 SQ94 IU94 WVG983142 WLK983142 WBO983142 VRS983142 VHW983142 UYA983142 UOE983142 UEI983142 TUM983142 TKQ983142 TAU983142 SQY983142 SHC983142 RXG983142 RNK983142 RDO983142 QTS983142 QJW983142 QAA983142 PQE983142 PGI983142 OWM983142 OMQ983142 OCU983142 NSY983142 NJC983142 MZG983142 MPK983142 MFO983142 LVS983142 LLW983142 LCA983142 KSE983142 KII983142 JYM983142 JOQ983142 JEU983142 IUY983142 ILC983142 IBG983142 HRK983142 HHO983142 GXS983142 GNW983142 GEA983142 FUE983142 FKI983142 FAM983142 EQQ983142 EGU983142 DWY983142 DNC983142 DDG983142 CTK983142 CJO983142 BZS983142 BPW983142 BGA983142 AWE983142 AMI983142 ACM983142 SQ983142 IU983142 C982978 WVG917606 WLK917606 WBO917606 VRS917606 VHW917606 UYA917606 UOE917606 UEI917606 TUM917606 TKQ917606 TAU917606 SQY917606 SHC917606 RXG917606 RNK917606 RDO917606 QTS917606 QJW917606 QAA917606 PQE917606 PGI917606 OWM917606 OMQ917606 OCU917606 NSY917606 NJC917606 MZG917606 MPK917606 MFO917606 LVS917606 LLW917606 LCA917606 KSE917606 KII917606 JYM917606 JOQ917606 JEU917606 IUY917606 ILC917606 IBG917606 HRK917606 HHO917606 GXS917606 GNW917606 GEA917606 FUE917606 FKI917606 FAM917606 EQQ917606 EGU917606 DWY917606 DNC917606 DDG917606 CTK917606 CJO917606 BZS917606 BPW917606 BGA917606 AWE917606 AMI917606 ACM917606 SQ917606 IU917606 C917442 WVG852070 WLK852070 WBO852070 VRS852070 VHW852070 UYA852070 UOE852070 UEI852070 TUM852070 TKQ852070 TAU852070 SQY852070 SHC852070 RXG852070 RNK852070 RDO852070 QTS852070 QJW852070 QAA852070 PQE852070 PGI852070 OWM852070 OMQ852070 OCU852070 NSY852070 NJC852070 MZG852070 MPK852070 MFO852070 LVS852070 LLW852070 LCA852070 KSE852070 KII852070 JYM852070 JOQ852070 JEU852070 IUY852070 ILC852070 IBG852070 HRK852070 HHO852070 GXS852070 GNW852070 GEA852070 FUE852070 FKI852070 FAM852070 EQQ852070 EGU852070 DWY852070 DNC852070 DDG852070 CTK852070 CJO852070 BZS852070 BPW852070 BGA852070 AWE852070 AMI852070 ACM852070 SQ852070 IU852070 C851906 WVG786534 WLK786534 WBO786534 VRS786534 VHW786534 UYA786534 UOE786534 UEI786534 TUM786534 TKQ786534 TAU786534 SQY786534 SHC786534 RXG786534 RNK786534 RDO786534 QTS786534 QJW786534 QAA786534 PQE786534 PGI786534 OWM786534 OMQ786534 OCU786534 NSY786534 NJC786534 MZG786534 MPK786534 MFO786534 LVS786534 LLW786534 LCA786534 KSE786534 KII786534 JYM786534 JOQ786534 JEU786534 IUY786534 ILC786534 IBG786534 HRK786534 HHO786534 GXS786534 GNW786534 GEA786534 FUE786534 FKI786534 FAM786534 EQQ786534 EGU786534 DWY786534 DNC786534 DDG786534 CTK786534 CJO786534 BZS786534 BPW786534 BGA786534 AWE786534 AMI786534 ACM786534 SQ786534 IU786534 C786370 WVG720998 WLK720998 WBO720998 VRS720998 VHW720998 UYA720998 UOE720998 UEI720998 TUM720998 TKQ720998 TAU720998 SQY720998 SHC720998 RXG720998 RNK720998 RDO720998 QTS720998 QJW720998 QAA720998 PQE720998 PGI720998 OWM720998 OMQ720998 OCU720998 NSY720998 NJC720998 MZG720998 MPK720998 MFO720998 LVS720998 LLW720998 LCA720998 KSE720998 KII720998 JYM720998 JOQ720998 JEU720998 IUY720998 ILC720998 IBG720998 HRK720998 HHO720998 GXS720998 GNW720998 GEA720998 FUE720998 FKI720998 FAM720998 EQQ720998 EGU720998 DWY720998 DNC720998 DDG720998 CTK720998 CJO720998 BZS720998 BPW720998 BGA720998 AWE720998 AMI720998 ACM720998 SQ720998 IU720998 C720834 WVG655462 WLK655462 WBO655462 VRS655462 VHW655462 UYA655462 UOE655462 UEI655462 TUM655462 TKQ655462 TAU655462 SQY655462 SHC655462 RXG655462 RNK655462 RDO655462 QTS655462 QJW655462 QAA655462 PQE655462 PGI655462 OWM655462 OMQ655462 OCU655462 NSY655462 NJC655462 MZG655462 MPK655462 MFO655462 LVS655462 LLW655462 LCA655462 KSE655462 KII655462 JYM655462 JOQ655462 JEU655462 IUY655462 ILC655462 IBG655462 HRK655462 HHO655462 GXS655462 GNW655462 GEA655462 FUE655462 FKI655462 FAM655462 EQQ655462 EGU655462 DWY655462 DNC655462 DDG655462 CTK655462 CJO655462 BZS655462 BPW655462 BGA655462 AWE655462 AMI655462 ACM655462 SQ655462 IU655462 C655298 WVG589926 WLK589926 WBO589926 VRS589926 VHW589926 UYA589926 UOE589926 UEI589926 TUM589926 TKQ589926 TAU589926 SQY589926 SHC589926 RXG589926 RNK589926 RDO589926 QTS589926 QJW589926 QAA589926 PQE589926 PGI589926 OWM589926 OMQ589926 OCU589926 NSY589926 NJC589926 MZG589926 MPK589926 MFO589926 LVS589926 LLW589926 LCA589926 KSE589926 KII589926 JYM589926 JOQ589926 JEU589926 IUY589926 ILC589926 IBG589926 HRK589926 HHO589926 GXS589926 GNW589926 GEA589926 FUE589926 FKI589926 FAM589926 EQQ589926 EGU589926 DWY589926 DNC589926 DDG589926 CTK589926 CJO589926 BZS589926 BPW589926 BGA589926 AWE589926 AMI589926 ACM589926 SQ589926 IU589926 C589762 WVG524390 WLK524390 WBO524390 VRS524390 VHW524390 UYA524390 UOE524390 UEI524390 TUM524390 TKQ524390 TAU524390 SQY524390 SHC524390 RXG524390 RNK524390 RDO524390 QTS524390 QJW524390 QAA524390 PQE524390 PGI524390 OWM524390 OMQ524390 OCU524390 NSY524390 NJC524390 MZG524390 MPK524390 MFO524390 LVS524390 LLW524390 LCA524390 KSE524390 KII524390 JYM524390 JOQ524390 JEU524390 IUY524390 ILC524390 IBG524390 HRK524390 HHO524390 GXS524390 GNW524390 GEA524390 FUE524390 FKI524390 FAM524390 EQQ524390 EGU524390 DWY524390 DNC524390 DDG524390 CTK524390 CJO524390 BZS524390 BPW524390 BGA524390 AWE524390 AMI524390 ACM524390 SQ524390 IU524390 C524226 WVG458854 WLK458854 WBO458854 VRS458854 VHW458854 UYA458854 UOE458854 UEI458854 TUM458854 TKQ458854 TAU458854 SQY458854 SHC458854 RXG458854 RNK458854 RDO458854 QTS458854 QJW458854 QAA458854 PQE458854 PGI458854 OWM458854 OMQ458854 OCU458854 NSY458854 NJC458854 MZG458854 MPK458854 MFO458854 LVS458854 LLW458854 LCA458854 KSE458854 KII458854 JYM458854 JOQ458854 JEU458854 IUY458854 ILC458854 IBG458854 HRK458854 HHO458854 GXS458854 GNW458854 GEA458854 FUE458854 FKI458854 FAM458854 EQQ458854 EGU458854 DWY458854 DNC458854 DDG458854 CTK458854 CJO458854 BZS458854 BPW458854 BGA458854 AWE458854 AMI458854 ACM458854 SQ458854 IU458854 C458690 WVG393318 WLK393318 WBO393318 VRS393318 VHW393318 UYA393318 UOE393318 UEI393318 TUM393318 TKQ393318 TAU393318 SQY393318 SHC393318 RXG393318 RNK393318 RDO393318 QTS393318 QJW393318 QAA393318 PQE393318 PGI393318 OWM393318 OMQ393318 OCU393318 NSY393318 NJC393318 MZG393318 MPK393318 MFO393318 LVS393318 LLW393318 LCA393318 KSE393318 KII393318 JYM393318 JOQ393318 JEU393318 IUY393318 ILC393318 IBG393318 HRK393318 HHO393318 GXS393318 GNW393318 GEA393318 FUE393318 FKI393318 FAM393318 EQQ393318 EGU393318 DWY393318 DNC393318 DDG393318 CTK393318 CJO393318 BZS393318 BPW393318 BGA393318 AWE393318 AMI393318 ACM393318 SQ393318 IU393318 C393154 WVG327782 WLK327782 WBO327782 VRS327782 VHW327782 UYA327782 UOE327782 UEI327782 TUM327782 TKQ327782 TAU327782 SQY327782 SHC327782 RXG327782 RNK327782 RDO327782 QTS327782 QJW327782 QAA327782 PQE327782 PGI327782 OWM327782 OMQ327782 OCU327782 NSY327782 NJC327782 MZG327782 MPK327782 MFO327782 LVS327782 LLW327782 LCA327782 KSE327782 KII327782 JYM327782 JOQ327782 JEU327782 IUY327782 ILC327782 IBG327782 HRK327782 HHO327782 GXS327782 GNW327782 GEA327782 FUE327782 FKI327782 FAM327782 EQQ327782 EGU327782 DWY327782 DNC327782 DDG327782 CTK327782 CJO327782 BZS327782 BPW327782 BGA327782 AWE327782 AMI327782 ACM327782 SQ327782 IU327782 C327618 WVG262246 WLK262246 WBO262246 VRS262246 VHW262246 UYA262246 UOE262246 UEI262246 TUM262246 TKQ262246 TAU262246 SQY262246 SHC262246 RXG262246 RNK262246 RDO262246 QTS262246 QJW262246 QAA262246 PQE262246 PGI262246 OWM262246 OMQ262246 OCU262246 NSY262246 NJC262246 MZG262246 MPK262246 MFO262246 LVS262246 LLW262246 LCA262246 KSE262246 KII262246 JYM262246 JOQ262246 JEU262246 IUY262246 ILC262246 IBG262246 HRK262246 HHO262246 GXS262246 GNW262246 GEA262246 FUE262246 FKI262246 FAM262246 EQQ262246 EGU262246 DWY262246 DNC262246 DDG262246 CTK262246 CJO262246 BZS262246 BPW262246 BGA262246 AWE262246 AMI262246 ACM262246 SQ262246 IU262246 C262082 WVG196710 WLK196710 WBO196710 VRS196710 VHW196710 UYA196710 UOE196710 UEI196710 TUM196710 TKQ196710 TAU196710 SQY196710 SHC196710 RXG196710 RNK196710 RDO196710 QTS196710 QJW196710 QAA196710 PQE196710 PGI196710 OWM196710 OMQ196710 OCU196710 NSY196710 NJC196710 MZG196710 MPK196710 MFO196710 LVS196710 LLW196710 LCA196710 KSE196710 KII196710 JYM196710 JOQ196710 JEU196710 IUY196710 ILC196710 IBG196710 HRK196710 HHO196710 GXS196710 GNW196710 GEA196710 FUE196710 FKI196710 FAM196710 EQQ196710 EGU196710 DWY196710 DNC196710 DDG196710 CTK196710 CJO196710 BZS196710 BPW196710 BGA196710 AWE196710 AMI196710 ACM196710 SQ196710 IU196710 C196546 WVG131174 WLK131174 WBO131174 VRS131174 VHW131174 UYA131174 UOE131174 UEI131174 TUM131174 TKQ131174 TAU131174 SQY131174 SHC131174 RXG131174 RNK131174 RDO131174 QTS131174 QJW131174 QAA131174 PQE131174 PGI131174 OWM131174 OMQ131174 OCU131174 NSY131174 NJC131174 MZG131174 MPK131174 MFO131174 LVS131174 LLW131174 LCA131174 KSE131174 KII131174 JYM131174 JOQ131174 JEU131174 IUY131174 ILC131174 IBG131174 HRK131174 HHO131174 GXS131174 GNW131174 GEA131174 FUE131174 FKI131174 FAM131174 EQQ131174 EGU131174 DWY131174 DNC131174 DDG131174 CTK131174 CJO131174 BZS131174 BPW131174 BGA131174 AWE131174 AMI131174 ACM131174 SQ131174 IU131174 C131010 WVG65638 WLK65638 WBO65638 VRS65638 VHW65638 UYA65638 UOE65638 UEI65638 TUM65638 TKQ65638 TAU65638 SQY65638 SHC65638 RXG65638 RNK65638 RDO65638 QTS65638 QJW65638 QAA65638 PQE65638 PGI65638 OWM65638 OMQ65638 OCU65638 NSY65638 NJC65638 MZG65638 MPK65638 MFO65638 LVS65638 LLW65638 LCA65638 KSE65638 KII65638 JYM65638 JOQ65638 JEU65638 IUY65638 ILC65638 IBG65638 HRK65638 HHO65638 GXS65638 GNW65638 GEA65638 FUE65638 FKI65638 FAM65638 EQQ65638 EGU65638 DWY65638 DNC65638 DDG65638 CTK65638 CJO65638 BZS65638 BPW65638 BGA65638 AWE65638 AMI65638 ACM65638 SQ65638 IU65638 C65474 WVG102 WLK102 WBO102 VRS102 VHW102 UYA102 UOE102 UEI102 TUM102 TKQ102 TAU102 SQY102 SHC102 RXG102 RNK102 RDO102 QTS102 QJW102 QAA102 PQE102 PGI102 OWM102 OMQ102 OCU102 NSY102 NJC102 MZG102 MPK102 MFO102 LVS102 LLW102 LCA102 KSE102 KII102 JYM102 JOQ102 JEU102 IUY102 ILC102 IBG102 HRK102 HHO102 GXS102 GNW102 GEA102 FUE102 FKI102 FAM102 EQQ102 EGU102 DWY102 DNC102 DDG102 CTK102 CJO102 BZS102 BPW102 BGA102 AWE102 AMI102 ACM102 SQ102 IU102 WVG983150 WLK983150 WBO983150 VRS983150 VHW983150 UYA983150 UOE983150 UEI983150 TUM983150 TKQ983150 TAU983150 SQY983150 SHC983150 RXG983150 RNK983150 RDO983150 QTS983150 QJW983150 QAA983150 PQE983150 PGI983150 OWM983150 OMQ983150 OCU983150 NSY983150 NJC983150 MZG983150 MPK983150 MFO983150 LVS983150 LLW983150 LCA983150 KSE983150 KII983150 JYM983150 JOQ983150 JEU983150 IUY983150 ILC983150 IBG983150 HRK983150 HHO983150 GXS983150 GNW983150 GEA983150 FUE983150 FKI983150 FAM983150 EQQ983150 EGU983150 DWY983150 DNC983150 DDG983150 CTK983150 CJO983150 BZS983150 BPW983150 BGA983150 AWE983150 AMI983150 ACM983150 SQ983150 IU983150 C982986 WVG917614 WLK917614 WBO917614 VRS917614 VHW917614 UYA917614 UOE917614 UEI917614 TUM917614 TKQ917614 TAU917614 SQY917614 SHC917614 RXG917614 RNK917614 RDO917614 QTS917614 QJW917614 QAA917614 PQE917614 PGI917614 OWM917614 OMQ917614 OCU917614 NSY917614 NJC917614 MZG917614 MPK917614 MFO917614 LVS917614 LLW917614 LCA917614 KSE917614 KII917614 JYM917614 JOQ917614 JEU917614 IUY917614 ILC917614 IBG917614 HRK917614 HHO917614 GXS917614 GNW917614 GEA917614 FUE917614 FKI917614 FAM917614 EQQ917614 EGU917614 DWY917614 DNC917614 DDG917614 CTK917614 CJO917614 BZS917614 BPW917614 BGA917614 AWE917614 AMI917614 ACM917614 SQ917614 IU917614 C917450 WVG852078 WLK852078 WBO852078 VRS852078 VHW852078 UYA852078 UOE852078 UEI852078 TUM852078 TKQ852078 TAU852078 SQY852078 SHC852078 RXG852078 RNK852078 RDO852078 QTS852078 QJW852078 QAA852078 PQE852078 PGI852078 OWM852078 OMQ852078 OCU852078 NSY852078 NJC852078 MZG852078 MPK852078 MFO852078 LVS852078 LLW852078 LCA852078 KSE852078 KII852078 JYM852078 JOQ852078 JEU852078 IUY852078 ILC852078 IBG852078 HRK852078 HHO852078 GXS852078 GNW852078 GEA852078 FUE852078 FKI852078 FAM852078 EQQ852078 EGU852078 DWY852078 DNC852078 DDG852078 CTK852078 CJO852078 BZS852078 BPW852078 BGA852078 AWE852078 AMI852078 ACM852078 SQ852078 IU852078 C851914 WVG786542 WLK786542 WBO786542 VRS786542 VHW786542 UYA786542 UOE786542 UEI786542 TUM786542 TKQ786542 TAU786542 SQY786542 SHC786542 RXG786542 RNK786542 RDO786542 QTS786542 QJW786542 QAA786542 PQE786542 PGI786542 OWM786542 OMQ786542 OCU786542 NSY786542 NJC786542 MZG786542 MPK786542 MFO786542 LVS786542 LLW786542 LCA786542 KSE786542 KII786542 JYM786542 JOQ786542 JEU786542 IUY786542 ILC786542 IBG786542 HRK786542 HHO786542 GXS786542 GNW786542 GEA786542 FUE786542 FKI786542 FAM786542 EQQ786542 EGU786542 DWY786542 DNC786542 DDG786542 CTK786542 CJO786542 BZS786542 BPW786542 BGA786542 AWE786542 AMI786542 ACM786542 SQ786542 IU786542 C786378 WVG721006 WLK721006 WBO721006 VRS721006 VHW721006 UYA721006 UOE721006 UEI721006 TUM721006 TKQ721006 TAU721006 SQY721006 SHC721006 RXG721006 RNK721006 RDO721006 QTS721006 QJW721006 QAA721006 PQE721006 PGI721006 OWM721006 OMQ721006 OCU721006 NSY721006 NJC721006 MZG721006 MPK721006 MFO721006 LVS721006 LLW721006 LCA721006 KSE721006 KII721006 JYM721006 JOQ721006 JEU721006 IUY721006 ILC721006 IBG721006 HRK721006 HHO721006 GXS721006 GNW721006 GEA721006 FUE721006 FKI721006 FAM721006 EQQ721006 EGU721006 DWY721006 DNC721006 DDG721006 CTK721006 CJO721006 BZS721006 BPW721006 BGA721006 AWE721006 AMI721006 ACM721006 SQ721006 IU721006 C720842 WVG655470 WLK655470 WBO655470 VRS655470 VHW655470 UYA655470 UOE655470 UEI655470 TUM655470 TKQ655470 TAU655470 SQY655470 SHC655470 RXG655470 RNK655470 RDO655470 QTS655470 QJW655470 QAA655470 PQE655470 PGI655470 OWM655470 OMQ655470 OCU655470 NSY655470 NJC655470 MZG655470 MPK655470 MFO655470 LVS655470 LLW655470 LCA655470 KSE655470 KII655470 JYM655470 JOQ655470 JEU655470 IUY655470 ILC655470 IBG655470 HRK655470 HHO655470 GXS655470 GNW655470 GEA655470 FUE655470 FKI655470 FAM655470 EQQ655470 EGU655470 DWY655470 DNC655470 DDG655470 CTK655470 CJO655470 BZS655470 BPW655470 BGA655470 AWE655470 AMI655470 ACM655470 SQ655470 IU655470 C655306 WVG589934 WLK589934 WBO589934 VRS589934 VHW589934 UYA589934 UOE589934 UEI589934 TUM589934 TKQ589934 TAU589934 SQY589934 SHC589934 RXG589934 RNK589934 RDO589934 QTS589934 QJW589934 QAA589934 PQE589934 PGI589934 OWM589934 OMQ589934 OCU589934 NSY589934 NJC589934 MZG589934 MPK589934 MFO589934 LVS589934 LLW589934 LCA589934 KSE589934 KII589934 JYM589934 JOQ589934 JEU589934 IUY589934 ILC589934 IBG589934 HRK589934 HHO589934 GXS589934 GNW589934 GEA589934 FUE589934 FKI589934 FAM589934 EQQ589934 EGU589934 DWY589934 DNC589934 DDG589934 CTK589934 CJO589934 BZS589934 BPW589934 BGA589934 AWE589934 AMI589934 ACM589934 SQ589934 IU589934 C589770 WVG524398 WLK524398 WBO524398 VRS524398 VHW524398 UYA524398 UOE524398 UEI524398 TUM524398 TKQ524398 TAU524398 SQY524398 SHC524398 RXG524398 RNK524398 RDO524398 QTS524398 QJW524398 QAA524398 PQE524398 PGI524398 OWM524398 OMQ524398 OCU524398 NSY524398 NJC524398 MZG524398 MPK524398 MFO524398 LVS524398 LLW524398 LCA524398 KSE524398 KII524398 JYM524398 JOQ524398 JEU524398 IUY524398 ILC524398 IBG524398 HRK524398 HHO524398 GXS524398 GNW524398 GEA524398 FUE524398 FKI524398 FAM524398 EQQ524398 EGU524398 DWY524398 DNC524398 DDG524398 CTK524398 CJO524398 BZS524398 BPW524398 BGA524398 AWE524398 AMI524398 ACM524398 SQ524398 IU524398 C524234 WVG458862 WLK458862 WBO458862 VRS458862 VHW458862 UYA458862 UOE458862 UEI458862 TUM458862 TKQ458862 TAU458862 SQY458862 SHC458862 RXG458862 RNK458862 RDO458862 QTS458862 QJW458862 QAA458862 PQE458862 PGI458862 OWM458862 OMQ458862 OCU458862 NSY458862 NJC458862 MZG458862 MPK458862 MFO458862 LVS458862 LLW458862 LCA458862 KSE458862 KII458862 JYM458862 JOQ458862 JEU458862 IUY458862 ILC458862 IBG458862 HRK458862 HHO458862 GXS458862 GNW458862 GEA458862 FUE458862 FKI458862 FAM458862 EQQ458862 EGU458862 DWY458862 DNC458862 DDG458862 CTK458862 CJO458862 BZS458862 BPW458862 BGA458862 AWE458862 AMI458862 ACM458862 SQ458862 IU458862 C458698 WVG393326 WLK393326 WBO393326 VRS393326 VHW393326 UYA393326 UOE393326 UEI393326 TUM393326 TKQ393326 TAU393326 SQY393326 SHC393326 RXG393326 RNK393326 RDO393326 QTS393326 QJW393326 QAA393326 PQE393326 PGI393326 OWM393326 OMQ393326 OCU393326 NSY393326 NJC393326 MZG393326 MPK393326 MFO393326 LVS393326 LLW393326 LCA393326 KSE393326 KII393326 JYM393326 JOQ393326 JEU393326 IUY393326 ILC393326 IBG393326 HRK393326 HHO393326 GXS393326 GNW393326 GEA393326 FUE393326 FKI393326 FAM393326 EQQ393326 EGU393326 DWY393326 DNC393326 DDG393326 CTK393326 CJO393326 BZS393326 BPW393326 BGA393326 AWE393326 AMI393326 ACM393326 SQ393326 IU393326 C393162 WVG327790 WLK327790 WBO327790 VRS327790 VHW327790 UYA327790 UOE327790 UEI327790 TUM327790 TKQ327790 TAU327790 SQY327790 SHC327790 RXG327790 RNK327790 RDO327790 QTS327790 QJW327790 QAA327790 PQE327790 PGI327790 OWM327790 OMQ327790 OCU327790 NSY327790 NJC327790 MZG327790 MPK327790 MFO327790 LVS327790 LLW327790 LCA327790 KSE327790 KII327790 JYM327790 JOQ327790 JEU327790 IUY327790 ILC327790 IBG327790 HRK327790 HHO327790 GXS327790 GNW327790 GEA327790 FUE327790 FKI327790 FAM327790 EQQ327790 EGU327790 DWY327790 DNC327790 DDG327790 CTK327790 CJO327790 BZS327790 BPW327790 BGA327790 AWE327790 AMI327790 ACM327790 SQ327790 IU327790 C327626 WVG262254 WLK262254 WBO262254 VRS262254 VHW262254 UYA262254 UOE262254 UEI262254 TUM262254 TKQ262254 TAU262254 SQY262254 SHC262254 RXG262254 RNK262254 RDO262254 QTS262254 QJW262254 QAA262254 PQE262254 PGI262254 OWM262254 OMQ262254 OCU262254 NSY262254 NJC262254 MZG262254 MPK262254 MFO262254 LVS262254 LLW262254 LCA262254 KSE262254 KII262254 JYM262254 JOQ262254 JEU262254 IUY262254 ILC262254 IBG262254 HRK262254 HHO262254 GXS262254 GNW262254 GEA262254 FUE262254 FKI262254 FAM262254 EQQ262254 EGU262254 DWY262254 DNC262254 DDG262254 CTK262254 CJO262254 BZS262254 BPW262254 BGA262254 AWE262254 AMI262254 ACM262254 SQ262254 IU262254 C262090 WVG196718 WLK196718 WBO196718 VRS196718 VHW196718 UYA196718 UOE196718 UEI196718 TUM196718 TKQ196718 TAU196718 SQY196718 SHC196718 RXG196718 RNK196718 RDO196718 QTS196718 QJW196718 QAA196718 PQE196718 PGI196718 OWM196718 OMQ196718 OCU196718 NSY196718 NJC196718 MZG196718 MPK196718 MFO196718 LVS196718 LLW196718 LCA196718 KSE196718 KII196718 JYM196718 JOQ196718 JEU196718 IUY196718 ILC196718 IBG196718 HRK196718 HHO196718 GXS196718 GNW196718 GEA196718 FUE196718 FKI196718 FAM196718 EQQ196718 EGU196718 DWY196718 DNC196718 DDG196718 CTK196718 CJO196718 BZS196718 BPW196718 BGA196718 AWE196718 AMI196718 ACM196718 SQ196718 IU196718 C196554 WVG131182 WLK131182 WBO131182 VRS131182 VHW131182 UYA131182 UOE131182 UEI131182 TUM131182 TKQ131182 TAU131182 SQY131182 SHC131182 RXG131182 RNK131182 RDO131182 QTS131182 QJW131182 QAA131182 PQE131182 PGI131182 OWM131182 OMQ131182 OCU131182 NSY131182 NJC131182 MZG131182 MPK131182 MFO131182 LVS131182 LLW131182 LCA131182 KSE131182 KII131182 JYM131182 JOQ131182 JEU131182 IUY131182 ILC131182 IBG131182 HRK131182 HHO131182 GXS131182 GNW131182 GEA131182 FUE131182 FKI131182 FAM131182 EQQ131182 EGU131182 DWY131182 DNC131182 DDG131182 CTK131182 CJO131182 BZS131182 BPW131182 BGA131182 AWE131182 AMI131182 ACM131182 SQ131182 IU131182 C131018 WVG65646 WLK65646 WBO65646 VRS65646 VHW65646 UYA65646 UOE65646 UEI65646 TUM65646 TKQ65646 TAU65646 SQY65646 SHC65646 RXG65646 RNK65646 RDO65646 QTS65646 QJW65646 QAA65646 PQE65646 PGI65646 OWM65646 OMQ65646 OCU65646 NSY65646 NJC65646 MZG65646 MPK65646 MFO65646 LVS65646 LLW65646 LCA65646 KSE65646 KII65646 JYM65646 JOQ65646 JEU65646 IUY65646 ILC65646 IBG65646 HRK65646 HHO65646 GXS65646 GNW65646 GEA65646 FUE65646 FKI65646 FAM65646 EQQ65646 EGU65646 DWY65646 DNC65646 DDG65646 CTK65646 CJO65646 BZS65646 BPW65646 BGA65646 AWE65646 AMI65646 ACM65646 SQ65646 IU65646 C65482 WVG110 WLK110 WBO110 VRS110 VHW110 UYA110 UOE110 UEI110 TUM110 TKQ110 TAU110 SQY110 SHC110 RXG110 RNK110 RDO110 QTS110 QJW110 QAA110 PQE110 PGI110 OWM110 OMQ110 OCU110 NSY110 NJC110 MZG110 MPK110 MFO110 LVS110 LLW110 LCA110 KSE110 KII110 JYM110 JOQ110 JEU110 IUY110 ILC110 IBG110 HRK110 HHO110 GXS110 GNW110 GEA110 FUE110 FKI110 FAM110 EQQ110 EGU110 DWY110 DNC110 DDG110 CTK110 CJO110 BZS110 BPW110 BGA110 AWE110 AMI110 ACM110 SQ110 IU110 WVG983158 WLK983158 WBO983158 VRS983158 VHW983158 UYA983158 UOE983158 UEI983158 TUM983158 TKQ983158 TAU983158 SQY983158 SHC983158 RXG983158 RNK983158 RDO983158 QTS983158 QJW983158 QAA983158 PQE983158 PGI983158 OWM983158 OMQ983158 OCU983158 NSY983158 NJC983158 MZG983158 MPK983158 MFO983158 LVS983158 LLW983158 LCA983158 KSE983158 KII983158 JYM983158 JOQ983158 JEU983158 IUY983158 ILC983158 IBG983158 HRK983158 HHO983158 GXS983158 GNW983158 GEA983158 FUE983158 FKI983158 FAM983158 EQQ983158 EGU983158 DWY983158 DNC983158 DDG983158 CTK983158 CJO983158 BZS983158 BPW983158 BGA983158 AWE983158 AMI983158 ACM983158 SQ983158 IU983158 C982994 WVG917622 WLK917622 WBO917622 VRS917622 VHW917622 UYA917622 UOE917622 UEI917622 TUM917622 TKQ917622 TAU917622 SQY917622 SHC917622 RXG917622 RNK917622 RDO917622 QTS917622 QJW917622 QAA917622 PQE917622 PGI917622 OWM917622 OMQ917622 OCU917622 NSY917622 NJC917622 MZG917622 MPK917622 MFO917622 LVS917622 LLW917622 LCA917622 KSE917622 KII917622 JYM917622 JOQ917622 JEU917622 IUY917622 ILC917622 IBG917622 HRK917622 HHO917622 GXS917622 GNW917622 GEA917622 FUE917622 FKI917622 FAM917622 EQQ917622 EGU917622 DWY917622 DNC917622 DDG917622 CTK917622 CJO917622 BZS917622 BPW917622 BGA917622 AWE917622 AMI917622 ACM917622 SQ917622 IU917622 C917458 WVG852086 WLK852086 WBO852086 VRS852086 VHW852086 UYA852086 UOE852086 UEI852086 TUM852086 TKQ852086 TAU852086 SQY852086 SHC852086 RXG852086 RNK852086 RDO852086 QTS852086 QJW852086 QAA852086 PQE852086 PGI852086 OWM852086 OMQ852086 OCU852086 NSY852086 NJC852086 MZG852086 MPK852086 MFO852086 LVS852086 LLW852086 LCA852086 KSE852086 KII852086 JYM852086 JOQ852086 JEU852086 IUY852086 ILC852086 IBG852086 HRK852086 HHO852086 GXS852086 GNW852086 GEA852086 FUE852086 FKI852086 FAM852086 EQQ852086 EGU852086 DWY852086 DNC852086 DDG852086 CTK852086 CJO852086 BZS852086 BPW852086 BGA852086 AWE852086 AMI852086 ACM852086 SQ852086 IU852086 C851922 WVG786550 WLK786550 WBO786550 VRS786550 VHW786550 UYA786550 UOE786550 UEI786550 TUM786550 TKQ786550 TAU786550 SQY786550 SHC786550 RXG786550 RNK786550 RDO786550 QTS786550 QJW786550 QAA786550 PQE786550 PGI786550 OWM786550 OMQ786550 OCU786550 NSY786550 NJC786550 MZG786550 MPK786550 MFO786550 LVS786550 LLW786550 LCA786550 KSE786550 KII786550 JYM786550 JOQ786550 JEU786550 IUY786550 ILC786550 IBG786550 HRK786550 HHO786550 GXS786550 GNW786550 GEA786550 FUE786550 FKI786550 FAM786550 EQQ786550 EGU786550 DWY786550 DNC786550 DDG786550 CTK786550 CJO786550 BZS786550 BPW786550 BGA786550 AWE786550 AMI786550 ACM786550 SQ786550 IU786550 C786386 WVG721014 WLK721014 WBO721014 VRS721014 VHW721014 UYA721014 UOE721014 UEI721014 TUM721014 TKQ721014 TAU721014 SQY721014 SHC721014 RXG721014 RNK721014 RDO721014 QTS721014 QJW721014 QAA721014 PQE721014 PGI721014 OWM721014 OMQ721014 OCU721014 NSY721014 NJC721014 MZG721014 MPK721014 MFO721014 LVS721014 LLW721014 LCA721014 KSE721014 KII721014 JYM721014 JOQ721014 JEU721014 IUY721014 ILC721014 IBG721014 HRK721014 HHO721014 GXS721014 GNW721014 GEA721014 FUE721014 FKI721014 FAM721014 EQQ721014 EGU721014 DWY721014 DNC721014 DDG721014 CTK721014 CJO721014 BZS721014 BPW721014 BGA721014 AWE721014 AMI721014 ACM721014 SQ721014 IU721014 C720850 WVG655478 WLK655478 WBO655478 VRS655478 VHW655478 UYA655478 UOE655478 UEI655478 TUM655478 TKQ655478 TAU655478 SQY655478 SHC655478 RXG655478 RNK655478 RDO655478 QTS655478 QJW655478 QAA655478 PQE655478 PGI655478 OWM655478 OMQ655478 OCU655478 NSY655478 NJC655478 MZG655478 MPK655478 MFO655478 LVS655478 LLW655478 LCA655478 KSE655478 KII655478 JYM655478 JOQ655478 JEU655478 IUY655478 ILC655478 IBG655478 HRK655478 HHO655478 GXS655478 GNW655478 GEA655478 FUE655478 FKI655478 FAM655478 EQQ655478 EGU655478 DWY655478 DNC655478 DDG655478 CTK655478 CJO655478 BZS655478 BPW655478 BGA655478 AWE655478 AMI655478 ACM655478 SQ655478 IU655478 C655314 WVG589942 WLK589942 WBO589942 VRS589942 VHW589942 UYA589942 UOE589942 UEI589942 TUM589942 TKQ589942 TAU589942 SQY589942 SHC589942 RXG589942 RNK589942 RDO589942 QTS589942 QJW589942 QAA589942 PQE589942 PGI589942 OWM589942 OMQ589942 OCU589942 NSY589942 NJC589942 MZG589942 MPK589942 MFO589942 LVS589942 LLW589942 LCA589942 KSE589942 KII589942 JYM589942 JOQ589942 JEU589942 IUY589942 ILC589942 IBG589942 HRK589942 HHO589942 GXS589942 GNW589942 GEA589942 FUE589942 FKI589942 FAM589942 EQQ589942 EGU589942 DWY589942 DNC589942 DDG589942 CTK589942 CJO589942 BZS589942 BPW589942 BGA589942 AWE589942 AMI589942 ACM589942 SQ589942 IU589942 C589778 WVG524406 WLK524406 WBO524406 VRS524406 VHW524406 UYA524406 UOE524406 UEI524406 TUM524406 TKQ524406 TAU524406 SQY524406 SHC524406 RXG524406 RNK524406 RDO524406 QTS524406 QJW524406 QAA524406 PQE524406 PGI524406 OWM524406 OMQ524406 OCU524406 NSY524406 NJC524406 MZG524406 MPK524406 MFO524406 LVS524406 LLW524406 LCA524406 KSE524406 KII524406 JYM524406 JOQ524406 JEU524406 IUY524406 ILC524406 IBG524406 HRK524406 HHO524406 GXS524406 GNW524406 GEA524406 FUE524406 FKI524406 FAM524406 EQQ524406 EGU524406 DWY524406 DNC524406 DDG524406 CTK524406 CJO524406 BZS524406 BPW524406 BGA524406 AWE524406 AMI524406 ACM524406 SQ524406 IU524406 C524242 WVG458870 WLK458870 WBO458870 VRS458870 VHW458870 UYA458870 UOE458870 UEI458870 TUM458870 TKQ458870 TAU458870 SQY458870 SHC458870 RXG458870 RNK458870 RDO458870 QTS458870 QJW458870 QAA458870 PQE458870 PGI458870 OWM458870 OMQ458870 OCU458870 NSY458870 NJC458870 MZG458870 MPK458870 MFO458870 LVS458870 LLW458870 LCA458870 KSE458870 KII458870 JYM458870 JOQ458870 JEU458870 IUY458870 ILC458870 IBG458870 HRK458870 HHO458870 GXS458870 GNW458870 GEA458870 FUE458870 FKI458870 FAM458870 EQQ458870 EGU458870 DWY458870 DNC458870 DDG458870 CTK458870 CJO458870 BZS458870 BPW458870 BGA458870 AWE458870 AMI458870 ACM458870 SQ458870 IU458870 C458706 WVG393334 WLK393334 WBO393334 VRS393334 VHW393334 UYA393334 UOE393334 UEI393334 TUM393334 TKQ393334 TAU393334 SQY393334 SHC393334 RXG393334 RNK393334 RDO393334 QTS393334 QJW393334 QAA393334 PQE393334 PGI393334 OWM393334 OMQ393334 OCU393334 NSY393334 NJC393334 MZG393334 MPK393334 MFO393334 LVS393334 LLW393334 LCA393334 KSE393334 KII393334 JYM393334 JOQ393334 JEU393334 IUY393334 ILC393334 IBG393334 HRK393334 HHO393334 GXS393334 GNW393334 GEA393334 FUE393334 FKI393334 FAM393334 EQQ393334 EGU393334 DWY393334 DNC393334 DDG393334 CTK393334 CJO393334 BZS393334 BPW393334 BGA393334 AWE393334 AMI393334 ACM393334 SQ393334 IU393334 C393170 WVG327798 WLK327798 WBO327798 VRS327798 VHW327798 UYA327798 UOE327798 UEI327798 TUM327798 TKQ327798 TAU327798 SQY327798 SHC327798 RXG327798 RNK327798 RDO327798 QTS327798 QJW327798 QAA327798 PQE327798 PGI327798 OWM327798 OMQ327798 OCU327798 NSY327798 NJC327798 MZG327798 MPK327798 MFO327798 LVS327798 LLW327798 LCA327798 KSE327798 KII327798 JYM327798 JOQ327798 JEU327798 IUY327798 ILC327798 IBG327798 HRK327798 HHO327798 GXS327798 GNW327798 GEA327798 FUE327798 FKI327798 FAM327798 EQQ327798 EGU327798 DWY327798 DNC327798 DDG327798 CTK327798 CJO327798 BZS327798 BPW327798 BGA327798 AWE327798 AMI327798 ACM327798 SQ327798 IU327798 C327634 WVG262262 WLK262262 WBO262262 VRS262262 VHW262262 UYA262262 UOE262262 UEI262262 TUM262262 TKQ262262 TAU262262 SQY262262 SHC262262 RXG262262 RNK262262 RDO262262 QTS262262 QJW262262 QAA262262 PQE262262 PGI262262 OWM262262 OMQ262262 OCU262262 NSY262262 NJC262262 MZG262262 MPK262262 MFO262262 LVS262262 LLW262262 LCA262262 KSE262262 KII262262 JYM262262 JOQ262262 JEU262262 IUY262262 ILC262262 IBG262262 HRK262262 HHO262262 GXS262262 GNW262262 GEA262262 FUE262262 FKI262262 FAM262262 EQQ262262 EGU262262 DWY262262 DNC262262 DDG262262 CTK262262 CJO262262 BZS262262 BPW262262 BGA262262 AWE262262 AMI262262 ACM262262 SQ262262 IU262262 C262098 WVG196726 WLK196726 WBO196726 VRS196726 VHW196726 UYA196726 UOE196726 UEI196726 TUM196726 TKQ196726 TAU196726 SQY196726 SHC196726 RXG196726 RNK196726 RDO196726 QTS196726 QJW196726 QAA196726 PQE196726 PGI196726 OWM196726 OMQ196726 OCU196726 NSY196726 NJC196726 MZG196726 MPK196726 MFO196726 LVS196726 LLW196726 LCA196726 KSE196726 KII196726 JYM196726 JOQ196726 JEU196726 IUY196726 ILC196726 IBG196726 HRK196726 HHO196726 GXS196726 GNW196726 GEA196726 FUE196726 FKI196726 FAM196726 EQQ196726 EGU196726 DWY196726 DNC196726 DDG196726 CTK196726 CJO196726 BZS196726 BPW196726 BGA196726 AWE196726 AMI196726 ACM196726 SQ196726 IU196726 C196562 WVG131190 WLK131190 WBO131190 VRS131190 VHW131190 UYA131190 UOE131190 UEI131190 TUM131190 TKQ131190 TAU131190 SQY131190 SHC131190 RXG131190 RNK131190 RDO131190 QTS131190 QJW131190 QAA131190 PQE131190 PGI131190 OWM131190 OMQ131190 OCU131190 NSY131190 NJC131190 MZG131190 MPK131190 MFO131190 LVS131190 LLW131190 LCA131190 KSE131190 KII131190 JYM131190 JOQ131190 JEU131190 IUY131190 ILC131190 IBG131190 HRK131190 HHO131190 GXS131190 GNW131190 GEA131190 FUE131190 FKI131190 FAM131190 EQQ131190 EGU131190 DWY131190 DNC131190 DDG131190 CTK131190 CJO131190 BZS131190 BPW131190 BGA131190 AWE131190 AMI131190 ACM131190 SQ131190 IU131190 C131026 WVG65654 WLK65654 WBO65654 VRS65654 VHW65654 UYA65654 UOE65654 UEI65654 TUM65654 TKQ65654 TAU65654 SQY65654 SHC65654 RXG65654 RNK65654 RDO65654 QTS65654 QJW65654 QAA65654 PQE65654 PGI65654 OWM65654 OMQ65654 OCU65654 NSY65654 NJC65654 MZG65654 MPK65654 MFO65654 LVS65654 LLW65654 LCA65654 KSE65654 KII65654 JYM65654 JOQ65654 JEU65654 IUY65654 ILC65654 IBG65654 HRK65654 HHO65654 GXS65654 GNW65654 GEA65654 FUE65654 FKI65654 FAM65654 EQQ65654 EGU65654 DWY65654 DNC65654 DDG65654 CTK65654 CJO65654 BZS65654 BPW65654 BGA65654 AWE65654 AMI65654 ACM65654 SQ65654 IU65654 C65490 WVG118 WLK118 WBO118 VRS118 VHW118 UYA118 UOE118 UEI118 TUM118 TKQ118 TAU118 SQY118 SHC118 RXG118 RNK118 RDO118 QTS118 QJW118 QAA118 PQE118 PGI118 OWM118 OMQ118 OCU118 NSY118 NJC118 MZG118 MPK118 MFO118 LVS118 LLW118 LCA118 KSE118 KII118 JYM118 JOQ118 JEU118 IUY118 ILC118 IBG118 HRK118 HHO118 GXS118 GNW118 GEA118 FUE118 FKI118 FAM118 EQQ118 EGU118 DWY118 DNC118 DDG118 CTK118 CJO118 BZS118 BPW118 BGA118 AWE118 AMI118 ACM118 SQ118 IU118 WVG983166 WLK983166 WBO983166 VRS983166 VHW983166 UYA983166 UOE983166 UEI983166 TUM983166 TKQ983166 TAU983166 SQY983166 SHC983166 RXG983166 RNK983166 RDO983166 QTS983166 QJW983166 QAA983166 PQE983166 PGI983166 OWM983166 OMQ983166 OCU983166 NSY983166 NJC983166 MZG983166 MPK983166 MFO983166 LVS983166 LLW983166 LCA983166 KSE983166 KII983166 JYM983166 JOQ983166 JEU983166 IUY983166 ILC983166 IBG983166 HRK983166 HHO983166 GXS983166 GNW983166 GEA983166 FUE983166 FKI983166 FAM983166 EQQ983166 EGU983166 DWY983166 DNC983166 DDG983166 CTK983166 CJO983166 BZS983166 BPW983166 BGA983166 AWE983166 AMI983166 ACM983166 SQ983166 IU983166 C983002 WVG917630 WLK917630 WBO917630 VRS917630 VHW917630 UYA917630 UOE917630 UEI917630 TUM917630 TKQ917630 TAU917630 SQY917630 SHC917630 RXG917630 RNK917630 RDO917630 QTS917630 QJW917630 QAA917630 PQE917630 PGI917630 OWM917630 OMQ917630 OCU917630 NSY917630 NJC917630 MZG917630 MPK917630 MFO917630 LVS917630 LLW917630 LCA917630 KSE917630 KII917630 JYM917630 JOQ917630 JEU917630 IUY917630 ILC917630 IBG917630 HRK917630 HHO917630 GXS917630 GNW917630 GEA917630 FUE917630 FKI917630 FAM917630 EQQ917630 EGU917630 DWY917630 DNC917630 DDG917630 CTK917630 CJO917630 BZS917630 BPW917630 BGA917630 AWE917630 AMI917630 ACM917630 SQ917630 IU917630 C917466 WVG852094 WLK852094 WBO852094 VRS852094 VHW852094 UYA852094 UOE852094 UEI852094 TUM852094 TKQ852094 TAU852094 SQY852094 SHC852094 RXG852094 RNK852094 RDO852094 QTS852094 QJW852094 QAA852094 PQE852094 PGI852094 OWM852094 OMQ852094 OCU852094 NSY852094 NJC852094 MZG852094 MPK852094 MFO852094 LVS852094 LLW852094 LCA852094 KSE852094 KII852094 JYM852094 JOQ852094 JEU852094 IUY852094 ILC852094 IBG852094 HRK852094 HHO852094 GXS852094 GNW852094 GEA852094 FUE852094 FKI852094 FAM852094 EQQ852094 EGU852094 DWY852094 DNC852094 DDG852094 CTK852094 CJO852094 BZS852094 BPW852094 BGA852094 AWE852094 AMI852094 ACM852094 SQ852094 IU852094 C851930 WVG786558 WLK786558 WBO786558 VRS786558 VHW786558 UYA786558 UOE786558 UEI786558 TUM786558 TKQ786558 TAU786558 SQY786558 SHC786558 RXG786558 RNK786558 RDO786558 QTS786558 QJW786558 QAA786558 PQE786558 PGI786558 OWM786558 OMQ786558 OCU786558 NSY786558 NJC786558 MZG786558 MPK786558 MFO786558 LVS786558 LLW786558 LCA786558 KSE786558 KII786558 JYM786558 JOQ786558 JEU786558 IUY786558 ILC786558 IBG786558 HRK786558 HHO786558 GXS786558 GNW786558 GEA786558 FUE786558 FKI786558 FAM786558 EQQ786558 EGU786558 DWY786558 DNC786558 DDG786558 CTK786558 CJO786558 BZS786558 BPW786558 BGA786558 AWE786558 AMI786558 ACM786558 SQ786558 IU786558 C786394 WVG721022 WLK721022 WBO721022 VRS721022 VHW721022 UYA721022 UOE721022 UEI721022 TUM721022 TKQ721022 TAU721022 SQY721022 SHC721022 RXG721022 RNK721022 RDO721022 QTS721022 QJW721022 QAA721022 PQE721022 PGI721022 OWM721022 OMQ721022 OCU721022 NSY721022 NJC721022 MZG721022 MPK721022 MFO721022 LVS721022 LLW721022 LCA721022 KSE721022 KII721022 JYM721022 JOQ721022 JEU721022 IUY721022 ILC721022 IBG721022 HRK721022 HHO721022 GXS721022 GNW721022 GEA721022 FUE721022 FKI721022 FAM721022 EQQ721022 EGU721022 DWY721022 DNC721022 DDG721022 CTK721022 CJO721022 BZS721022 BPW721022 BGA721022 AWE721022 AMI721022 ACM721022 SQ721022 IU721022 C720858 WVG655486 WLK655486 WBO655486 VRS655486 VHW655486 UYA655486 UOE655486 UEI655486 TUM655486 TKQ655486 TAU655486 SQY655486 SHC655486 RXG655486 RNK655486 RDO655486 QTS655486 QJW655486 QAA655486 PQE655486 PGI655486 OWM655486 OMQ655486 OCU655486 NSY655486 NJC655486 MZG655486 MPK655486 MFO655486 LVS655486 LLW655486 LCA655486 KSE655486 KII655486 JYM655486 JOQ655486 JEU655486 IUY655486 ILC655486 IBG655486 HRK655486 HHO655486 GXS655486 GNW655486 GEA655486 FUE655486 FKI655486 FAM655486 EQQ655486 EGU655486 DWY655486 DNC655486 DDG655486 CTK655486 CJO655486 BZS655486 BPW655486 BGA655486 AWE655486 AMI655486 ACM655486 SQ655486 IU655486 C655322 WVG589950 WLK589950 WBO589950 VRS589950 VHW589950 UYA589950 UOE589950 UEI589950 TUM589950 TKQ589950 TAU589950 SQY589950 SHC589950 RXG589950 RNK589950 RDO589950 QTS589950 QJW589950 QAA589950 PQE589950 PGI589950 OWM589950 OMQ589950 OCU589950 NSY589950 NJC589950 MZG589950 MPK589950 MFO589950 LVS589950 LLW589950 LCA589950 KSE589950 KII589950 JYM589950 JOQ589950 JEU589950 IUY589950 ILC589950 IBG589950 HRK589950 HHO589950 GXS589950 GNW589950 GEA589950 FUE589950 FKI589950 FAM589950 EQQ589950 EGU589950 DWY589950 DNC589950 DDG589950 CTK589950 CJO589950 BZS589950 BPW589950 BGA589950 AWE589950 AMI589950 ACM589950 SQ589950 IU589950 C589786 WVG524414 WLK524414 WBO524414 VRS524414 VHW524414 UYA524414 UOE524414 UEI524414 TUM524414 TKQ524414 TAU524414 SQY524414 SHC524414 RXG524414 RNK524414 RDO524414 QTS524414 QJW524414 QAA524414 PQE524414 PGI524414 OWM524414 OMQ524414 OCU524414 NSY524414 NJC524414 MZG524414 MPK524414 MFO524414 LVS524414 LLW524414 LCA524414 KSE524414 KII524414 JYM524414 JOQ524414 JEU524414 IUY524414 ILC524414 IBG524414 HRK524414 HHO524414 GXS524414 GNW524414 GEA524414 FUE524414 FKI524414 FAM524414 EQQ524414 EGU524414 DWY524414 DNC524414 DDG524414 CTK524414 CJO524414 BZS524414 BPW524414 BGA524414 AWE524414 AMI524414 ACM524414 SQ524414 IU524414 C524250 WVG458878 WLK458878 WBO458878 VRS458878 VHW458878 UYA458878 UOE458878 UEI458878 TUM458878 TKQ458878 TAU458878 SQY458878 SHC458878 RXG458878 RNK458878 RDO458878 QTS458878 QJW458878 QAA458878 PQE458878 PGI458878 OWM458878 OMQ458878 OCU458878 NSY458878 NJC458878 MZG458878 MPK458878 MFO458878 LVS458878 LLW458878 LCA458878 KSE458878 KII458878 JYM458878 JOQ458878 JEU458878 IUY458878 ILC458878 IBG458878 HRK458878 HHO458878 GXS458878 GNW458878 GEA458878 FUE458878 FKI458878 FAM458878 EQQ458878 EGU458878 DWY458878 DNC458878 DDG458878 CTK458878 CJO458878 BZS458878 BPW458878 BGA458878 AWE458878 AMI458878 ACM458878 SQ458878 IU458878 C458714 WVG393342 WLK393342 WBO393342 VRS393342 VHW393342 UYA393342 UOE393342 UEI393342 TUM393342 TKQ393342 TAU393342 SQY393342 SHC393342 RXG393342 RNK393342 RDO393342 QTS393342 QJW393342 QAA393342 PQE393342 PGI393342 OWM393342 OMQ393342 OCU393342 NSY393342 NJC393342 MZG393342 MPK393342 MFO393342 LVS393342 LLW393342 LCA393342 KSE393342 KII393342 JYM393342 JOQ393342 JEU393342 IUY393342 ILC393342 IBG393342 HRK393342 HHO393342 GXS393342 GNW393342 GEA393342 FUE393342 FKI393342 FAM393342 EQQ393342 EGU393342 DWY393342 DNC393342 DDG393342 CTK393342 CJO393342 BZS393342 BPW393342 BGA393342 AWE393342 AMI393342 ACM393342 SQ393342 IU393342 C393178 WVG327806 WLK327806 WBO327806 VRS327806 VHW327806 UYA327806 UOE327806 UEI327806 TUM327806 TKQ327806 TAU327806 SQY327806 SHC327806 RXG327806 RNK327806 RDO327806 QTS327806 QJW327806 QAA327806 PQE327806 PGI327806 OWM327806 OMQ327806 OCU327806 NSY327806 NJC327806 MZG327806 MPK327806 MFO327806 LVS327806 LLW327806 LCA327806 KSE327806 KII327806 JYM327806 JOQ327806 JEU327806 IUY327806 ILC327806 IBG327806 HRK327806 HHO327806 GXS327806 GNW327806 GEA327806 FUE327806 FKI327806 FAM327806 EQQ327806 EGU327806 DWY327806 DNC327806 DDG327806 CTK327806 CJO327806 BZS327806 BPW327806 BGA327806 AWE327806 AMI327806 ACM327806 SQ327806 IU327806 C327642 WVG262270 WLK262270 WBO262270 VRS262270 VHW262270 UYA262270 UOE262270 UEI262270 TUM262270 TKQ262270 TAU262270 SQY262270 SHC262270 RXG262270 RNK262270 RDO262270 QTS262270 QJW262270 QAA262270 PQE262270 PGI262270 OWM262270 OMQ262270 OCU262270 NSY262270 NJC262270 MZG262270 MPK262270 MFO262270 LVS262270 LLW262270 LCA262270 KSE262270 KII262270 JYM262270 JOQ262270 JEU262270 IUY262270 ILC262270 IBG262270 HRK262270 HHO262270 GXS262270 GNW262270 GEA262270 FUE262270 FKI262270 FAM262270 EQQ262270 EGU262270 DWY262270 DNC262270 DDG262270 CTK262270 CJO262270 BZS262270 BPW262270 BGA262270 AWE262270 AMI262270 ACM262270 SQ262270 IU262270 C262106 WVG196734 WLK196734 WBO196734 VRS196734 VHW196734 UYA196734 UOE196734 UEI196734 TUM196734 TKQ196734 TAU196734 SQY196734 SHC196734 RXG196734 RNK196734 RDO196734 QTS196734 QJW196734 QAA196734 PQE196734 PGI196734 OWM196734 OMQ196734 OCU196734 NSY196734 NJC196734 MZG196734 MPK196734 MFO196734 LVS196734 LLW196734 LCA196734 KSE196734 KII196734 JYM196734 JOQ196734 JEU196734 IUY196734 ILC196734 IBG196734 HRK196734 HHO196734 GXS196734 GNW196734 GEA196734 FUE196734 FKI196734 FAM196734 EQQ196734 EGU196734 DWY196734 DNC196734 DDG196734 CTK196734 CJO196734 BZS196734 BPW196734 BGA196734 AWE196734 AMI196734 ACM196734 SQ196734 IU196734 C196570 WVG131198 WLK131198 WBO131198 VRS131198 VHW131198 UYA131198 UOE131198 UEI131198 TUM131198 TKQ131198 TAU131198 SQY131198 SHC131198 RXG131198 RNK131198 RDO131198 QTS131198 QJW131198 QAA131198 PQE131198 PGI131198 OWM131198 OMQ131198 OCU131198 NSY131198 NJC131198 MZG131198 MPK131198 MFO131198 LVS131198 LLW131198 LCA131198 KSE131198 KII131198 JYM131198 JOQ131198 JEU131198 IUY131198 ILC131198 IBG131198 HRK131198 HHO131198 GXS131198 GNW131198 GEA131198 FUE131198 FKI131198 FAM131198 EQQ131198 EGU131198 DWY131198 DNC131198 DDG131198 CTK131198 CJO131198 BZS131198 BPW131198 BGA131198 AWE131198 AMI131198 ACM131198 SQ131198 IU131198 C131034 WVG65662 WLK65662 WBO65662 VRS65662 VHW65662 UYA65662 UOE65662 UEI65662 TUM65662 TKQ65662 TAU65662 SQY65662 SHC65662 RXG65662 RNK65662 RDO65662 QTS65662 QJW65662 QAA65662 PQE65662 PGI65662 OWM65662 OMQ65662 OCU65662 NSY65662 NJC65662 MZG65662 MPK65662 MFO65662 LVS65662 LLW65662 LCA65662 KSE65662 KII65662 JYM65662 JOQ65662 JEU65662 IUY65662 ILC65662 IBG65662 HRK65662 HHO65662 GXS65662 GNW65662 GEA65662 FUE65662 FKI65662 FAM65662 EQQ65662 EGU65662 DWY65662 DNC65662 DDG65662 CTK65662 CJO65662 BZS65662 BPW65662 BGA65662 AWE65662 AMI65662 ACM65662 SQ65662 IU65662 C65498 WVG126 WLK126 WBO126 VRS126 VHW126 UYA126 UOE126 UEI126 TUM126 TKQ126 TAU126 SQY126 SHC126 RXG126 RNK126 RDO126 QTS126 QJW126 QAA126 PQE126 PGI126 OWM126 OMQ126 OCU126 NSY126 NJC126 MZG126 MPK126 MFO126 LVS126 LLW126 LCA126 KSE126 KII126 JYM126 JOQ126 JEU126 IUY126 ILC126 IBG126 HRK126 HHO126 GXS126 GNW126 GEA126 FUE126 FKI126 FAM126 EQQ126 EGU126 DWY126 DNC126 DDG126 CTK126 CJO126 BZS126 BPW126 BGA126 AWE126 AMI126 ACM126 SQ126 IU126 WVG983174 WLK983174 WBO983174 VRS983174 VHW983174 UYA983174 UOE983174 UEI983174 TUM983174 TKQ983174 TAU983174 SQY983174 SHC983174 RXG983174 RNK983174 RDO983174 QTS983174 QJW983174 QAA983174 PQE983174 PGI983174 OWM983174 OMQ983174 OCU983174 NSY983174 NJC983174 MZG983174 MPK983174 MFO983174 LVS983174 LLW983174 LCA983174 KSE983174 KII983174 JYM983174 JOQ983174 JEU983174 IUY983174 ILC983174 IBG983174 HRK983174 HHO983174 GXS983174 GNW983174 GEA983174 FUE983174 FKI983174 FAM983174 EQQ983174 EGU983174 DWY983174 DNC983174 DDG983174 CTK983174 CJO983174 BZS983174 BPW983174 BGA983174 AWE983174 AMI983174 ACM983174 SQ983174 IU983174 C983010 WVG917638 WLK917638 WBO917638 VRS917638 VHW917638 UYA917638 UOE917638 UEI917638 TUM917638 TKQ917638 TAU917638 SQY917638 SHC917638 RXG917638 RNK917638 RDO917638 QTS917638 QJW917638 QAA917638 PQE917638 PGI917638 OWM917638 OMQ917638 OCU917638 NSY917638 NJC917638 MZG917638 MPK917638 MFO917638 LVS917638 LLW917638 LCA917638 KSE917638 KII917638 JYM917638 JOQ917638 JEU917638 IUY917638 ILC917638 IBG917638 HRK917638 HHO917638 GXS917638 GNW917638 GEA917638 FUE917638 FKI917638 FAM917638 EQQ917638 EGU917638 DWY917638 DNC917638 DDG917638 CTK917638 CJO917638 BZS917638 BPW917638 BGA917638 AWE917638 AMI917638 ACM917638 SQ917638 IU917638 C917474 WVG852102 WLK852102 WBO852102 VRS852102 VHW852102 UYA852102 UOE852102 UEI852102 TUM852102 TKQ852102 TAU852102 SQY852102 SHC852102 RXG852102 RNK852102 RDO852102 QTS852102 QJW852102 QAA852102 PQE852102 PGI852102 OWM852102 OMQ852102 OCU852102 NSY852102 NJC852102 MZG852102 MPK852102 MFO852102 LVS852102 LLW852102 LCA852102 KSE852102 KII852102 JYM852102 JOQ852102 JEU852102 IUY852102 ILC852102 IBG852102 HRK852102 HHO852102 GXS852102 GNW852102 GEA852102 FUE852102 FKI852102 FAM852102 EQQ852102 EGU852102 DWY852102 DNC852102 DDG852102 CTK852102 CJO852102 BZS852102 BPW852102 BGA852102 AWE852102 AMI852102 ACM852102 SQ852102 IU852102 C851938 WVG786566 WLK786566 WBO786566 VRS786566 VHW786566 UYA786566 UOE786566 UEI786566 TUM786566 TKQ786566 TAU786566 SQY786566 SHC786566 RXG786566 RNK786566 RDO786566 QTS786566 QJW786566 QAA786566 PQE786566 PGI786566 OWM786566 OMQ786566 OCU786566 NSY786566 NJC786566 MZG786566 MPK786566 MFO786566 LVS786566 LLW786566 LCA786566 KSE786566 KII786566 JYM786566 JOQ786566 JEU786566 IUY786566 ILC786566 IBG786566 HRK786566 HHO786566 GXS786566 GNW786566 GEA786566 FUE786566 FKI786566 FAM786566 EQQ786566 EGU786566 DWY786566 DNC786566 DDG786566 CTK786566 CJO786566 BZS786566 BPW786566 BGA786566 AWE786566 AMI786566 ACM786566 SQ786566 IU786566 C786402 WVG721030 WLK721030 WBO721030 VRS721030 VHW721030 UYA721030 UOE721030 UEI721030 TUM721030 TKQ721030 TAU721030 SQY721030 SHC721030 RXG721030 RNK721030 RDO721030 QTS721030 QJW721030 QAA721030 PQE721030 PGI721030 OWM721030 OMQ721030 OCU721030 NSY721030 NJC721030 MZG721030 MPK721030 MFO721030 LVS721030 LLW721030 LCA721030 KSE721030 KII721030 JYM721030 JOQ721030 JEU721030 IUY721030 ILC721030 IBG721030 HRK721030 HHO721030 GXS721030 GNW721030 GEA721030 FUE721030 FKI721030 FAM721030 EQQ721030 EGU721030 DWY721030 DNC721030 DDG721030 CTK721030 CJO721030 BZS721030 BPW721030 BGA721030 AWE721030 AMI721030 ACM721030 SQ721030 IU721030 C720866 WVG655494 WLK655494 WBO655494 VRS655494 VHW655494 UYA655494 UOE655494 UEI655494 TUM655494 TKQ655494 TAU655494 SQY655494 SHC655494 RXG655494 RNK655494 RDO655494 QTS655494 QJW655494 QAA655494 PQE655494 PGI655494 OWM655494 OMQ655494 OCU655494 NSY655494 NJC655494 MZG655494 MPK655494 MFO655494 LVS655494 LLW655494 LCA655494 KSE655494 KII655494 JYM655494 JOQ655494 JEU655494 IUY655494 ILC655494 IBG655494 HRK655494 HHO655494 GXS655494 GNW655494 GEA655494 FUE655494 FKI655494 FAM655494 EQQ655494 EGU655494 DWY655494 DNC655494 DDG655494 CTK655494 CJO655494 BZS655494 BPW655494 BGA655494 AWE655494 AMI655494 ACM655494 SQ655494 IU655494 C655330 WVG589958 WLK589958 WBO589958 VRS589958 VHW589958 UYA589958 UOE589958 UEI589958 TUM589958 TKQ589958 TAU589958 SQY589958 SHC589958 RXG589958 RNK589958 RDO589958 QTS589958 QJW589958 QAA589958 PQE589958 PGI589958 OWM589958 OMQ589958 OCU589958 NSY589958 NJC589958 MZG589958 MPK589958 MFO589958 LVS589958 LLW589958 LCA589958 KSE589958 KII589958 JYM589958 JOQ589958 JEU589958 IUY589958 ILC589958 IBG589958 HRK589958 HHO589958 GXS589958 GNW589958 GEA589958 FUE589958 FKI589958 FAM589958 EQQ589958 EGU589958 DWY589958 DNC589958 DDG589958 CTK589958 CJO589958 BZS589958 BPW589958 BGA589958 AWE589958 AMI589958 ACM589958 SQ589958 IU589958 C589794 WVG524422 WLK524422 WBO524422 VRS524422 VHW524422 UYA524422 UOE524422 UEI524422 TUM524422 TKQ524422 TAU524422 SQY524422 SHC524422 RXG524422 RNK524422 RDO524422 QTS524422 QJW524422 QAA524422 PQE524422 PGI524422 OWM524422 OMQ524422 OCU524422 NSY524422 NJC524422 MZG524422 MPK524422 MFO524422 LVS524422 LLW524422 LCA524422 KSE524422 KII524422 JYM524422 JOQ524422 JEU524422 IUY524422 ILC524422 IBG524422 HRK524422 HHO524422 GXS524422 GNW524422 GEA524422 FUE524422 FKI524422 FAM524422 EQQ524422 EGU524422 DWY524422 DNC524422 DDG524422 CTK524422 CJO524422 BZS524422 BPW524422 BGA524422 AWE524422 AMI524422 ACM524422 SQ524422 IU524422 C524258 WVG458886 WLK458886 WBO458886 VRS458886 VHW458886 UYA458886 UOE458886 UEI458886 TUM458886 TKQ458886 TAU458886 SQY458886 SHC458886 RXG458886 RNK458886 RDO458886 QTS458886 QJW458886 QAA458886 PQE458886 PGI458886 OWM458886 OMQ458886 OCU458886 NSY458886 NJC458886 MZG458886 MPK458886 MFO458886 LVS458886 LLW458886 LCA458886 KSE458886 KII458886 JYM458886 JOQ458886 JEU458886 IUY458886 ILC458886 IBG458886 HRK458886 HHO458886 GXS458886 GNW458886 GEA458886 FUE458886 FKI458886 FAM458886 EQQ458886 EGU458886 DWY458886 DNC458886 DDG458886 CTK458886 CJO458886 BZS458886 BPW458886 BGA458886 AWE458886 AMI458886 ACM458886 SQ458886 IU458886 C458722 WVG393350 WLK393350 WBO393350 VRS393350 VHW393350 UYA393350 UOE393350 UEI393350 TUM393350 TKQ393350 TAU393350 SQY393350 SHC393350 RXG393350 RNK393350 RDO393350 QTS393350 QJW393350 QAA393350 PQE393350 PGI393350 OWM393350 OMQ393350 OCU393350 NSY393350 NJC393350 MZG393350 MPK393350 MFO393350 LVS393350 LLW393350 LCA393350 KSE393350 KII393350 JYM393350 JOQ393350 JEU393350 IUY393350 ILC393350 IBG393350 HRK393350 HHO393350 GXS393350 GNW393350 GEA393350 FUE393350 FKI393350 FAM393350 EQQ393350 EGU393350 DWY393350 DNC393350 DDG393350 CTK393350 CJO393350 BZS393350 BPW393350 BGA393350 AWE393350 AMI393350 ACM393350 SQ393350 IU393350 C393186 WVG327814 WLK327814 WBO327814 VRS327814 VHW327814 UYA327814 UOE327814 UEI327814 TUM327814 TKQ327814 TAU327814 SQY327814 SHC327814 RXG327814 RNK327814 RDO327814 QTS327814 QJW327814 QAA327814 PQE327814 PGI327814 OWM327814 OMQ327814 OCU327814 NSY327814 NJC327814 MZG327814 MPK327814 MFO327814 LVS327814 LLW327814 LCA327814 KSE327814 KII327814 JYM327814 JOQ327814 JEU327814 IUY327814 ILC327814 IBG327814 HRK327814 HHO327814 GXS327814 GNW327814 GEA327814 FUE327814 FKI327814 FAM327814 EQQ327814 EGU327814 DWY327814 DNC327814 DDG327814 CTK327814 CJO327814 BZS327814 BPW327814 BGA327814 AWE327814 AMI327814 ACM327814 SQ327814 IU327814 C327650 WVG262278 WLK262278 WBO262278 VRS262278 VHW262278 UYA262278 UOE262278 UEI262278 TUM262278 TKQ262278 TAU262278 SQY262278 SHC262278 RXG262278 RNK262278 RDO262278 QTS262278 QJW262278 QAA262278 PQE262278 PGI262278 OWM262278 OMQ262278 OCU262278 NSY262278 NJC262278 MZG262278 MPK262278 MFO262278 LVS262278 LLW262278 LCA262278 KSE262278 KII262278 JYM262278 JOQ262278 JEU262278 IUY262278 ILC262278 IBG262278 HRK262278 HHO262278 GXS262278 GNW262278 GEA262278 FUE262278 FKI262278 FAM262278 EQQ262278 EGU262278 DWY262278 DNC262278 DDG262278 CTK262278 CJO262278 BZS262278 BPW262278 BGA262278 AWE262278 AMI262278 ACM262278 SQ262278 IU262278 C262114 WVG196742 WLK196742 WBO196742 VRS196742 VHW196742 UYA196742 UOE196742 UEI196742 TUM196742 TKQ196742 TAU196742 SQY196742 SHC196742 RXG196742 RNK196742 RDO196742 QTS196742 QJW196742 QAA196742 PQE196742 PGI196742 OWM196742 OMQ196742 OCU196742 NSY196742 NJC196742 MZG196742 MPK196742 MFO196742 LVS196742 LLW196742 LCA196742 KSE196742 KII196742 JYM196742 JOQ196742 JEU196742 IUY196742 ILC196742 IBG196742 HRK196742 HHO196742 GXS196742 GNW196742 GEA196742 FUE196742 FKI196742 FAM196742 EQQ196742 EGU196742 DWY196742 DNC196742 DDG196742 CTK196742 CJO196742 BZS196742 BPW196742 BGA196742 AWE196742 AMI196742 ACM196742 SQ196742 IU196742 C196578 WVG131206 WLK131206 WBO131206 VRS131206 VHW131206 UYA131206 UOE131206 UEI131206 TUM131206 TKQ131206 TAU131206 SQY131206 SHC131206 RXG131206 RNK131206 RDO131206 QTS131206 QJW131206 QAA131206 PQE131206 PGI131206 OWM131206 OMQ131206 OCU131206 NSY131206 NJC131206 MZG131206 MPK131206 MFO131206 LVS131206 LLW131206 LCA131206 KSE131206 KII131206 JYM131206 JOQ131206 JEU131206 IUY131206 ILC131206 IBG131206 HRK131206 HHO131206 GXS131206 GNW131206 GEA131206 FUE131206 FKI131206 FAM131206 EQQ131206 EGU131206 DWY131206 DNC131206 DDG131206 CTK131206 CJO131206 BZS131206 BPW131206 BGA131206 AWE131206 AMI131206 ACM131206 SQ131206 IU131206 C131042 WVG65670 WLK65670 WBO65670 VRS65670 VHW65670 UYA65670 UOE65670 UEI65670 TUM65670 TKQ65670 TAU65670 SQY65670 SHC65670 RXG65670 RNK65670 RDO65670 QTS65670 QJW65670 QAA65670 PQE65670 PGI65670 OWM65670 OMQ65670 OCU65670 NSY65670 NJC65670 MZG65670 MPK65670 MFO65670 LVS65670 LLW65670 LCA65670 KSE65670 KII65670 JYM65670 JOQ65670 JEU65670 IUY65670 ILC65670 IBG65670 HRK65670 HHO65670 GXS65670 GNW65670 GEA65670 FUE65670 FKI65670 FAM65670 EQQ65670 EGU65670 DWY65670 DNC65670 DDG65670 CTK65670 CJO65670 BZS65670 BPW65670 BGA65670 AWE65670 AMI65670 ACM65670 SQ65670 IU65670 C65506 WVG134 WLK134 WBO134 VRS134 VHW134 UYA134 UOE134 UEI134 TUM134 TKQ134 TAU134 SQY134 SHC134 RXG134 RNK134 RDO134 QTS134 QJW134 QAA134 PQE134 PGI134 OWM134 OMQ134 OCU134 NSY134 NJC134 MZG134 MPK134 MFO134 LVS134 LLW134 LCA134 KSE134 KII134 JYM134 JOQ134 JEU134 IUY134 ILC134 IBG134 HRK134 HHO134 GXS134 GNW134 GEA134 FUE134 FKI134 FAM134 EQQ134 EGU134 DWY134 DNC134 DDG134 CTK134 CJO134 BZS134 BPW134 BGA134 AWE134 AMI134 ACM134 SQ134 IU134 WVG983182 WLK983182 WBO983182 VRS983182 VHW983182 UYA983182 UOE983182 UEI983182 TUM983182 TKQ983182 TAU983182 SQY983182 SHC983182 RXG983182 RNK983182 RDO983182 QTS983182 QJW983182 QAA983182 PQE983182 PGI983182 OWM983182 OMQ983182 OCU983182 NSY983182 NJC983182 MZG983182 MPK983182 MFO983182 LVS983182 LLW983182 LCA983182 KSE983182 KII983182 JYM983182 JOQ983182 JEU983182 IUY983182 ILC983182 IBG983182 HRK983182 HHO983182 GXS983182 GNW983182 GEA983182 FUE983182 FKI983182 FAM983182 EQQ983182 EGU983182 DWY983182 DNC983182 DDG983182 CTK983182 CJO983182 BZS983182 BPW983182 BGA983182 AWE983182 AMI983182 ACM983182 SQ983182 IU983182 C983018 WVG917646 WLK917646 WBO917646 VRS917646 VHW917646 UYA917646 UOE917646 UEI917646 TUM917646 TKQ917646 TAU917646 SQY917646 SHC917646 RXG917646 RNK917646 RDO917646 QTS917646 QJW917646 QAA917646 PQE917646 PGI917646 OWM917646 OMQ917646 OCU917646 NSY917646 NJC917646 MZG917646 MPK917646 MFO917646 LVS917646 LLW917646 LCA917646 KSE917646 KII917646 JYM917646 JOQ917646 JEU917646 IUY917646 ILC917646 IBG917646 HRK917646 HHO917646 GXS917646 GNW917646 GEA917646 FUE917646 FKI917646 FAM917646 EQQ917646 EGU917646 DWY917646 DNC917646 DDG917646 CTK917646 CJO917646 BZS917646 BPW917646 BGA917646 AWE917646 AMI917646 ACM917646 SQ917646 IU917646 C917482 WVG852110 WLK852110 WBO852110 VRS852110 VHW852110 UYA852110 UOE852110 UEI852110 TUM852110 TKQ852110 TAU852110 SQY852110 SHC852110 RXG852110 RNK852110 RDO852110 QTS852110 QJW852110 QAA852110 PQE852110 PGI852110 OWM852110 OMQ852110 OCU852110 NSY852110 NJC852110 MZG852110 MPK852110 MFO852110 LVS852110 LLW852110 LCA852110 KSE852110 KII852110 JYM852110 JOQ852110 JEU852110 IUY852110 ILC852110 IBG852110 HRK852110 HHO852110 GXS852110 GNW852110 GEA852110 FUE852110 FKI852110 FAM852110 EQQ852110 EGU852110 DWY852110 DNC852110 DDG852110 CTK852110 CJO852110 BZS852110 BPW852110 BGA852110 AWE852110 AMI852110 ACM852110 SQ852110 IU852110 C851946 WVG786574 WLK786574 WBO786574 VRS786574 VHW786574 UYA786574 UOE786574 UEI786574 TUM786574 TKQ786574 TAU786574 SQY786574 SHC786574 RXG786574 RNK786574 RDO786574 QTS786574 QJW786574 QAA786574 PQE786574 PGI786574 OWM786574 OMQ786574 OCU786574 NSY786574 NJC786574 MZG786574 MPK786574 MFO786574 LVS786574 LLW786574 LCA786574 KSE786574 KII786574 JYM786574 JOQ786574 JEU786574 IUY786574 ILC786574 IBG786574 HRK786574 HHO786574 GXS786574 GNW786574 GEA786574 FUE786574 FKI786574 FAM786574 EQQ786574 EGU786574 DWY786574 DNC786574 DDG786574 CTK786574 CJO786574 BZS786574 BPW786574 BGA786574 AWE786574 AMI786574 ACM786574 SQ786574 IU786574 C786410 WVG721038 WLK721038 WBO721038 VRS721038 VHW721038 UYA721038 UOE721038 UEI721038 TUM721038 TKQ721038 TAU721038 SQY721038 SHC721038 RXG721038 RNK721038 RDO721038 QTS721038 QJW721038 QAA721038 PQE721038 PGI721038 OWM721038 OMQ721038 OCU721038 NSY721038 NJC721038 MZG721038 MPK721038 MFO721038 LVS721038 LLW721038 LCA721038 KSE721038 KII721038 JYM721038 JOQ721038 JEU721038 IUY721038 ILC721038 IBG721038 HRK721038 HHO721038 GXS721038 GNW721038 GEA721038 FUE721038 FKI721038 FAM721038 EQQ721038 EGU721038 DWY721038 DNC721038 DDG721038 CTK721038 CJO721038 BZS721038 BPW721038 BGA721038 AWE721038 AMI721038 ACM721038 SQ721038 IU721038 C720874 WVG655502 WLK655502 WBO655502 VRS655502 VHW655502 UYA655502 UOE655502 UEI655502 TUM655502 TKQ655502 TAU655502 SQY655502 SHC655502 RXG655502 RNK655502 RDO655502 QTS655502 QJW655502 QAA655502 PQE655502 PGI655502 OWM655502 OMQ655502 OCU655502 NSY655502 NJC655502 MZG655502 MPK655502 MFO655502 LVS655502 LLW655502 LCA655502 KSE655502 KII655502 JYM655502 JOQ655502 JEU655502 IUY655502 ILC655502 IBG655502 HRK655502 HHO655502 GXS655502 GNW655502 GEA655502 FUE655502 FKI655502 FAM655502 EQQ655502 EGU655502 DWY655502 DNC655502 DDG655502 CTK655502 CJO655502 BZS655502 BPW655502 BGA655502 AWE655502 AMI655502 ACM655502 SQ655502 IU655502 C655338 WVG589966 WLK589966 WBO589966 VRS589966 VHW589966 UYA589966 UOE589966 UEI589966 TUM589966 TKQ589966 TAU589966 SQY589966 SHC589966 RXG589966 RNK589966 RDO589966 QTS589966 QJW589966 QAA589966 PQE589966 PGI589966 OWM589966 OMQ589966 OCU589966 NSY589966 NJC589966 MZG589966 MPK589966 MFO589966 LVS589966 LLW589966 LCA589966 KSE589966 KII589966 JYM589966 JOQ589966 JEU589966 IUY589966 ILC589966 IBG589966 HRK589966 HHO589966 GXS589966 GNW589966 GEA589966 FUE589966 FKI589966 FAM589966 EQQ589966 EGU589966 DWY589966 DNC589966 DDG589966 CTK589966 CJO589966 BZS589966 BPW589966 BGA589966 AWE589966 AMI589966 ACM589966 SQ589966 IU589966 C589802 WVG524430 WLK524430 WBO524430 VRS524430 VHW524430 UYA524430 UOE524430 UEI524430 TUM524430 TKQ524430 TAU524430 SQY524430 SHC524430 RXG524430 RNK524430 RDO524430 QTS524430 QJW524430 QAA524430 PQE524430 PGI524430 OWM524430 OMQ524430 OCU524430 NSY524430 NJC524430 MZG524430 MPK524430 MFO524430 LVS524430 LLW524430 LCA524430 KSE524430 KII524430 JYM524430 JOQ524430 JEU524430 IUY524430 ILC524430 IBG524430 HRK524430 HHO524430 GXS524430 GNW524430 GEA524430 FUE524430 FKI524430 FAM524430 EQQ524430 EGU524430 DWY524430 DNC524430 DDG524430 CTK524430 CJO524430 BZS524430 BPW524430 BGA524430 AWE524430 AMI524430 ACM524430 SQ524430 IU524430 C524266 WVG458894 WLK458894 WBO458894 VRS458894 VHW458894 UYA458894 UOE458894 UEI458894 TUM458894 TKQ458894 TAU458894 SQY458894 SHC458894 RXG458894 RNK458894 RDO458894 QTS458894 QJW458894 QAA458894 PQE458894 PGI458894 OWM458894 OMQ458894 OCU458894 NSY458894 NJC458894 MZG458894 MPK458894 MFO458894 LVS458894 LLW458894 LCA458894 KSE458894 KII458894 JYM458894 JOQ458894 JEU458894 IUY458894 ILC458894 IBG458894 HRK458894 HHO458894 GXS458894 GNW458894 GEA458894 FUE458894 FKI458894 FAM458894 EQQ458894 EGU458894 DWY458894 DNC458894 DDG458894 CTK458894 CJO458894 BZS458894 BPW458894 BGA458894 AWE458894 AMI458894 ACM458894 SQ458894 IU458894 C458730 WVG393358 WLK393358 WBO393358 VRS393358 VHW393358 UYA393358 UOE393358 UEI393358 TUM393358 TKQ393358 TAU393358 SQY393358 SHC393358 RXG393358 RNK393358 RDO393358 QTS393358 QJW393358 QAA393358 PQE393358 PGI393358 OWM393358 OMQ393358 OCU393358 NSY393358 NJC393358 MZG393358 MPK393358 MFO393358 LVS393358 LLW393358 LCA393358 KSE393358 KII393358 JYM393358 JOQ393358 JEU393358 IUY393358 ILC393358 IBG393358 HRK393358 HHO393358 GXS393358 GNW393358 GEA393358 FUE393358 FKI393358 FAM393358 EQQ393358 EGU393358 DWY393358 DNC393358 DDG393358 CTK393358 CJO393358 BZS393358 BPW393358 BGA393358 AWE393358 AMI393358 ACM393358 SQ393358 IU393358 C393194 WVG327822 WLK327822 WBO327822 VRS327822 VHW327822 UYA327822 UOE327822 UEI327822 TUM327822 TKQ327822 TAU327822 SQY327822 SHC327822 RXG327822 RNK327822 RDO327822 QTS327822 QJW327822 QAA327822 PQE327822 PGI327822 OWM327822 OMQ327822 OCU327822 NSY327822 NJC327822 MZG327822 MPK327822 MFO327822 LVS327822 LLW327822 LCA327822 KSE327822 KII327822 JYM327822 JOQ327822 JEU327822 IUY327822 ILC327822 IBG327822 HRK327822 HHO327822 GXS327822 GNW327822 GEA327822 FUE327822 FKI327822 FAM327822 EQQ327822 EGU327822 DWY327822 DNC327822 DDG327822 CTK327822 CJO327822 BZS327822 BPW327822 BGA327822 AWE327822 AMI327822 ACM327822 SQ327822 IU327822 C327658 WVG262286 WLK262286 WBO262286 VRS262286 VHW262286 UYA262286 UOE262286 UEI262286 TUM262286 TKQ262286 TAU262286 SQY262286 SHC262286 RXG262286 RNK262286 RDO262286 QTS262286 QJW262286 QAA262286 PQE262286 PGI262286 OWM262286 OMQ262286 OCU262286 NSY262286 NJC262286 MZG262286 MPK262286 MFO262286 LVS262286 LLW262286 LCA262286 KSE262286 KII262286 JYM262286 JOQ262286 JEU262286 IUY262286 ILC262286 IBG262286 HRK262286 HHO262286 GXS262286 GNW262286 GEA262286 FUE262286 FKI262286 FAM262286 EQQ262286 EGU262286 DWY262286 DNC262286 DDG262286 CTK262286 CJO262286 BZS262286 BPW262286 BGA262286 AWE262286 AMI262286 ACM262286 SQ262286 IU262286 C262122 WVG196750 WLK196750 WBO196750 VRS196750 VHW196750 UYA196750 UOE196750 UEI196750 TUM196750 TKQ196750 TAU196750 SQY196750 SHC196750 RXG196750 RNK196750 RDO196750 QTS196750 QJW196750 QAA196750 PQE196750 PGI196750 OWM196750 OMQ196750 OCU196750 NSY196750 NJC196750 MZG196750 MPK196750 MFO196750 LVS196750 LLW196750 LCA196750 KSE196750 KII196750 JYM196750 JOQ196750 JEU196750 IUY196750 ILC196750 IBG196750 HRK196750 HHO196750 GXS196750 GNW196750 GEA196750 FUE196750 FKI196750 FAM196750 EQQ196750 EGU196750 DWY196750 DNC196750 DDG196750 CTK196750 CJO196750 BZS196750 BPW196750 BGA196750 AWE196750 AMI196750 ACM196750 SQ196750 IU196750 C196586 WVG131214 WLK131214 WBO131214 VRS131214 VHW131214 UYA131214 UOE131214 UEI131214 TUM131214 TKQ131214 TAU131214 SQY131214 SHC131214 RXG131214 RNK131214 RDO131214 QTS131214 QJW131214 QAA131214 PQE131214 PGI131214 OWM131214 OMQ131214 OCU131214 NSY131214 NJC131214 MZG131214 MPK131214 MFO131214 LVS131214 LLW131214 LCA131214 KSE131214 KII131214 JYM131214 JOQ131214 JEU131214 IUY131214 ILC131214 IBG131214 HRK131214 HHO131214 GXS131214 GNW131214 GEA131214 FUE131214 FKI131214 FAM131214 EQQ131214 EGU131214 DWY131214 DNC131214 DDG131214 CTK131214 CJO131214 BZS131214 BPW131214 BGA131214 AWE131214 AMI131214 ACM131214 SQ131214 IU131214 C131050 WVG65678 WLK65678 WBO65678 VRS65678 VHW65678 UYA65678 UOE65678 UEI65678 TUM65678 TKQ65678 TAU65678 SQY65678 SHC65678 RXG65678 RNK65678 RDO65678 QTS65678 QJW65678 QAA65678 PQE65678 PGI65678 OWM65678 OMQ65678 OCU65678 NSY65678 NJC65678 MZG65678 MPK65678 MFO65678 LVS65678 LLW65678 LCA65678 KSE65678 KII65678 JYM65678 JOQ65678 JEU65678 IUY65678 ILC65678 IBG65678 HRK65678 HHO65678 GXS65678 GNW65678 GEA65678 FUE65678 FKI65678 FAM65678 EQQ65678 EGU65678 DWY65678 DNC65678 DDG65678 CTK65678 CJO65678 BZS65678 BPW65678 BGA65678 AWE65678 AMI65678 ACM65678 SQ65678 IU65678 C65514 WVG142 WLK142 WBO142 VRS142 VHW142 UYA142 UOE142 UEI142 TUM142 TKQ142 TAU142 SQY142 SHC142 RXG142 RNK142 RDO142 QTS142 QJW142 QAA142 PQE142 PGI142 OWM142 OMQ142 OCU142 NSY142 NJC142 MZG142 MPK142 MFO142 LVS142 LLW142 LCA142 KSE142 KII142 JYM142 JOQ142 JEU142 IUY142 ILC142 IBG142 HRK142 HHO142 GXS142 GNW142 GEA142 FUE142 FKI142 FAM142 EQQ142 EGU142 DWY142 DNC142 DDG142 CTK142 CJO142 BZS142 BPW142 BGA142 AWE142 AMI142 ACM142 SQ142 IU142 WVG983190 WLK983190 WBO983190 VRS983190 VHW983190 UYA983190 UOE983190 UEI983190 TUM983190 TKQ983190 TAU983190 SQY983190 SHC983190 RXG983190 RNK983190 RDO983190 QTS983190 QJW983190 QAA983190 PQE983190 PGI983190 OWM983190 OMQ983190 OCU983190 NSY983190 NJC983190 MZG983190 MPK983190 MFO983190 LVS983190 LLW983190 LCA983190 KSE983190 KII983190 JYM983190 JOQ983190 JEU983190 IUY983190 ILC983190 IBG983190 HRK983190 HHO983190 GXS983190 GNW983190 GEA983190 FUE983190 FKI983190 FAM983190 EQQ983190 EGU983190 DWY983190 DNC983190 DDG983190 CTK983190 CJO983190 BZS983190 BPW983190 BGA983190 AWE983190 AMI983190 ACM983190 SQ983190 IU983190 C983026 WVG917654 WLK917654 WBO917654 VRS917654 VHW917654 UYA917654 UOE917654 UEI917654 TUM917654 TKQ917654 TAU917654 SQY917654 SHC917654 RXG917654 RNK917654 RDO917654 QTS917654 QJW917654 QAA917654 PQE917654 PGI917654 OWM917654 OMQ917654 OCU917654 NSY917654 NJC917654 MZG917654 MPK917654 MFO917654 LVS917654 LLW917654 LCA917654 KSE917654 KII917654 JYM917654 JOQ917654 JEU917654 IUY917654 ILC917654 IBG917654 HRK917654 HHO917654 GXS917654 GNW917654 GEA917654 FUE917654 FKI917654 FAM917654 EQQ917654 EGU917654 DWY917654 DNC917654 DDG917654 CTK917654 CJO917654 BZS917654 BPW917654 BGA917654 AWE917654 AMI917654 ACM917654 SQ917654 IU917654 C917490 WVG852118 WLK852118 WBO852118 VRS852118 VHW852118 UYA852118 UOE852118 UEI852118 TUM852118 TKQ852118 TAU852118 SQY852118 SHC852118 RXG852118 RNK852118 RDO852118 QTS852118 QJW852118 QAA852118 PQE852118 PGI852118 OWM852118 OMQ852118 OCU852118 NSY852118 NJC852118 MZG852118 MPK852118 MFO852118 LVS852118 LLW852118 LCA852118 KSE852118 KII852118 JYM852118 JOQ852118 JEU852118 IUY852118 ILC852118 IBG852118 HRK852118 HHO852118 GXS852118 GNW852118 GEA852118 FUE852118 FKI852118 FAM852118 EQQ852118 EGU852118 DWY852118 DNC852118 DDG852118 CTK852118 CJO852118 BZS852118 BPW852118 BGA852118 AWE852118 AMI852118 ACM852118 SQ852118 IU852118 C851954 WVG786582 WLK786582 WBO786582 VRS786582 VHW786582 UYA786582 UOE786582 UEI786582 TUM786582 TKQ786582 TAU786582 SQY786582 SHC786582 RXG786582 RNK786582 RDO786582 QTS786582 QJW786582 QAA786582 PQE786582 PGI786582 OWM786582 OMQ786582 OCU786582 NSY786582 NJC786582 MZG786582 MPK786582 MFO786582 LVS786582 LLW786582 LCA786582 KSE786582 KII786582 JYM786582 JOQ786582 JEU786582 IUY786582 ILC786582 IBG786582 HRK786582 HHO786582 GXS786582 GNW786582 GEA786582 FUE786582 FKI786582 FAM786582 EQQ786582 EGU786582 DWY786582 DNC786582 DDG786582 CTK786582 CJO786582 BZS786582 BPW786582 BGA786582 AWE786582 AMI786582 ACM786582 SQ786582 IU786582 C786418 WVG721046 WLK721046 WBO721046 VRS721046 VHW721046 UYA721046 UOE721046 UEI721046 TUM721046 TKQ721046 TAU721046 SQY721046 SHC721046 RXG721046 RNK721046 RDO721046 QTS721046 QJW721046 QAA721046 PQE721046 PGI721046 OWM721046 OMQ721046 OCU721046 NSY721046 NJC721046 MZG721046 MPK721046 MFO721046 LVS721046 LLW721046 LCA721046 KSE721046 KII721046 JYM721046 JOQ721046 JEU721046 IUY721046 ILC721046 IBG721046 HRK721046 HHO721046 GXS721046 GNW721046 GEA721046 FUE721046 FKI721046 FAM721046 EQQ721046 EGU721046 DWY721046 DNC721046 DDG721046 CTK721046 CJO721046 BZS721046 BPW721046 BGA721046 AWE721046 AMI721046 ACM721046 SQ721046 IU721046 C720882 WVG655510 WLK655510 WBO655510 VRS655510 VHW655510 UYA655510 UOE655510 UEI655510 TUM655510 TKQ655510 TAU655510 SQY655510 SHC655510 RXG655510 RNK655510 RDO655510 QTS655510 QJW655510 QAA655510 PQE655510 PGI655510 OWM655510 OMQ655510 OCU655510 NSY655510 NJC655510 MZG655510 MPK655510 MFO655510 LVS655510 LLW655510 LCA655510 KSE655510 KII655510 JYM655510 JOQ655510 JEU655510 IUY655510 ILC655510 IBG655510 HRK655510 HHO655510 GXS655510 GNW655510 GEA655510 FUE655510 FKI655510 FAM655510 EQQ655510 EGU655510 DWY655510 DNC655510 DDG655510 CTK655510 CJO655510 BZS655510 BPW655510 BGA655510 AWE655510 AMI655510 ACM655510 SQ655510 IU655510 C655346 WVG589974 WLK589974 WBO589974 VRS589974 VHW589974 UYA589974 UOE589974 UEI589974 TUM589974 TKQ589974 TAU589974 SQY589974 SHC589974 RXG589974 RNK589974 RDO589974 QTS589974 QJW589974 QAA589974 PQE589974 PGI589974 OWM589974 OMQ589974 OCU589974 NSY589974 NJC589974 MZG589974 MPK589974 MFO589974 LVS589974 LLW589974 LCA589974 KSE589974 KII589974 JYM589974 JOQ589974 JEU589974 IUY589974 ILC589974 IBG589974 HRK589974 HHO589974 GXS589974 GNW589974 GEA589974 FUE589974 FKI589974 FAM589974 EQQ589974 EGU589974 DWY589974 DNC589974 DDG589974 CTK589974 CJO589974 BZS589974 BPW589974 BGA589974 AWE589974 AMI589974 ACM589974 SQ589974 IU589974 C589810 WVG524438 WLK524438 WBO524438 VRS524438 VHW524438 UYA524438 UOE524438 UEI524438 TUM524438 TKQ524438 TAU524438 SQY524438 SHC524438 RXG524438 RNK524438 RDO524438 QTS524438 QJW524438 QAA524438 PQE524438 PGI524438 OWM524438 OMQ524438 OCU524438 NSY524438 NJC524438 MZG524438 MPK524438 MFO524438 LVS524438 LLW524438 LCA524438 KSE524438 KII524438 JYM524438 JOQ524438 JEU524438 IUY524438 ILC524438 IBG524438 HRK524438 HHO524438 GXS524438 GNW524438 GEA524438 FUE524438 FKI524438 FAM524438 EQQ524438 EGU524438 DWY524438 DNC524438 DDG524438 CTK524438 CJO524438 BZS524438 BPW524438 BGA524438 AWE524438 AMI524438 ACM524438 SQ524438 IU524438 C524274 WVG458902 WLK458902 WBO458902 VRS458902 VHW458902 UYA458902 UOE458902 UEI458902 TUM458902 TKQ458902 TAU458902 SQY458902 SHC458902 RXG458902 RNK458902 RDO458902 QTS458902 QJW458902 QAA458902 PQE458902 PGI458902 OWM458902 OMQ458902 OCU458902 NSY458902 NJC458902 MZG458902 MPK458902 MFO458902 LVS458902 LLW458902 LCA458902 KSE458902 KII458902 JYM458902 JOQ458902 JEU458902 IUY458902 ILC458902 IBG458902 HRK458902 HHO458902 GXS458902 GNW458902 GEA458902 FUE458902 FKI458902 FAM458902 EQQ458902 EGU458902 DWY458902 DNC458902 DDG458902 CTK458902 CJO458902 BZS458902 BPW458902 BGA458902 AWE458902 AMI458902 ACM458902 SQ458902 IU458902 C458738 WVG393366 WLK393366 WBO393366 VRS393366 VHW393366 UYA393366 UOE393366 UEI393366 TUM393366 TKQ393366 TAU393366 SQY393366 SHC393366 RXG393366 RNK393366 RDO393366 QTS393366 QJW393366 QAA393366 PQE393366 PGI393366 OWM393366 OMQ393366 OCU393366 NSY393366 NJC393366 MZG393366 MPK393366 MFO393366 LVS393366 LLW393366 LCA393366 KSE393366 KII393366 JYM393366 JOQ393366 JEU393366 IUY393366 ILC393366 IBG393366 HRK393366 HHO393366 GXS393366 GNW393366 GEA393366 FUE393366 FKI393366 FAM393366 EQQ393366 EGU393366 DWY393366 DNC393366 DDG393366 CTK393366 CJO393366 BZS393366 BPW393366 BGA393366 AWE393366 AMI393366 ACM393366 SQ393366 IU393366 C393202 WVG327830 WLK327830 WBO327830 VRS327830 VHW327830 UYA327830 UOE327830 UEI327830 TUM327830 TKQ327830 TAU327830 SQY327830 SHC327830 RXG327830 RNK327830 RDO327830 QTS327830 QJW327830 QAA327830 PQE327830 PGI327830 OWM327830 OMQ327830 OCU327830 NSY327830 NJC327830 MZG327830 MPK327830 MFO327830 LVS327830 LLW327830 LCA327830 KSE327830 KII327830 JYM327830 JOQ327830 JEU327830 IUY327830 ILC327830 IBG327830 HRK327830 HHO327830 GXS327830 GNW327830 GEA327830 FUE327830 FKI327830 FAM327830 EQQ327830 EGU327830 DWY327830 DNC327830 DDG327830 CTK327830 CJO327830 BZS327830 BPW327830 BGA327830 AWE327830 AMI327830 ACM327830 SQ327830 IU327830 C327666 WVG262294 WLK262294 WBO262294 VRS262294 VHW262294 UYA262294 UOE262294 UEI262294 TUM262294 TKQ262294 TAU262294 SQY262294 SHC262294 RXG262294 RNK262294 RDO262294 QTS262294 QJW262294 QAA262294 PQE262294 PGI262294 OWM262294 OMQ262294 OCU262294 NSY262294 NJC262294 MZG262294 MPK262294 MFO262294 LVS262294 LLW262294 LCA262294 KSE262294 KII262294 JYM262294 JOQ262294 JEU262294 IUY262294 ILC262294 IBG262294 HRK262294 HHO262294 GXS262294 GNW262294 GEA262294 FUE262294 FKI262294 FAM262294 EQQ262294 EGU262294 DWY262294 DNC262294 DDG262294 CTK262294 CJO262294 BZS262294 BPW262294 BGA262294 AWE262294 AMI262294 ACM262294 SQ262294 IU262294 C262130 WVG196758 WLK196758 WBO196758 VRS196758 VHW196758 UYA196758 UOE196758 UEI196758 TUM196758 TKQ196758 TAU196758 SQY196758 SHC196758 RXG196758 RNK196758 RDO196758 QTS196758 QJW196758 QAA196758 PQE196758 PGI196758 OWM196758 OMQ196758 OCU196758 NSY196758 NJC196758 MZG196758 MPK196758 MFO196758 LVS196758 LLW196758 LCA196758 KSE196758 KII196758 JYM196758 JOQ196758 JEU196758 IUY196758 ILC196758 IBG196758 HRK196758 HHO196758 GXS196758 GNW196758 GEA196758 FUE196758 FKI196758 FAM196758 EQQ196758 EGU196758 DWY196758 DNC196758 DDG196758 CTK196758 CJO196758 BZS196758 BPW196758 BGA196758 AWE196758 AMI196758 ACM196758 SQ196758 IU196758 C196594 WVG131222 WLK131222 WBO131222 VRS131222 VHW131222 UYA131222 UOE131222 UEI131222 TUM131222 TKQ131222 TAU131222 SQY131222 SHC131222 RXG131222 RNK131222 RDO131222 QTS131222 QJW131222 QAA131222 PQE131222 PGI131222 OWM131222 OMQ131222 OCU131222 NSY131222 NJC131222 MZG131222 MPK131222 MFO131222 LVS131222 LLW131222 LCA131222 KSE131222 KII131222 JYM131222 JOQ131222 JEU131222 IUY131222 ILC131222 IBG131222 HRK131222 HHO131222 GXS131222 GNW131222 GEA131222 FUE131222 FKI131222 FAM131222 EQQ131222 EGU131222 DWY131222 DNC131222 DDG131222 CTK131222 CJO131222 BZS131222 BPW131222 BGA131222 AWE131222 AMI131222 ACM131222 SQ131222 IU131222 C131058 WVG65686 WLK65686 WBO65686 VRS65686 VHW65686 UYA65686 UOE65686 UEI65686 TUM65686 TKQ65686 TAU65686 SQY65686 SHC65686 RXG65686 RNK65686 RDO65686 QTS65686 QJW65686 QAA65686 PQE65686 PGI65686 OWM65686 OMQ65686 OCU65686 NSY65686 NJC65686 MZG65686 MPK65686 MFO65686 LVS65686 LLW65686 LCA65686 KSE65686 KII65686 JYM65686 JOQ65686 JEU65686 IUY65686 ILC65686 IBG65686 HRK65686 HHO65686 GXS65686 GNW65686 GEA65686 FUE65686 FKI65686 FAM65686 EQQ65686 EGU65686 DWY65686 DNC65686 DDG65686 CTK65686 CJO65686 BZS65686 BPW65686 BGA65686 AWE65686 AMI65686 ACM65686 SQ65686 IU65686 C65522 WVG150 WLK150 WBO150 VRS150 VHW150 UYA150 UOE150 UEI150 TUM150 TKQ150 TAU150 SQY150 SHC150 RXG150 RNK150 RDO150 QTS150 QJW150 QAA150 PQE150 PGI150 OWM150 OMQ150 OCU150 NSY150 NJC150 MZG150 MPK150 MFO150 LVS150 LLW150 LCA150 KSE150 KII150 JYM150 JOQ150 JEU150 IUY150 ILC150 IBG150 HRK150 HHO150 GXS150 GNW150 GEA150 FUE150 FKI150 FAM150 EQQ150 EGU150 DWY150 DNC150 DDG150 CTK150 CJO150 BZS150 BPW150 BGA150 AWE150 AMI150 ACM150 SQ150 IU150 WVG983198 WLK983198 WBO983198 VRS983198 VHW983198 UYA983198 UOE983198 UEI983198 TUM983198 TKQ983198 TAU983198 SQY983198 SHC983198 RXG983198 RNK983198 RDO983198 QTS983198 QJW983198 QAA983198 PQE983198 PGI983198 OWM983198 OMQ983198 OCU983198 NSY983198 NJC983198 MZG983198 MPK983198 MFO983198 LVS983198 LLW983198 LCA983198 KSE983198 KII983198 JYM983198 JOQ983198 JEU983198 IUY983198 ILC983198 IBG983198 HRK983198 HHO983198 GXS983198 GNW983198 GEA983198 FUE983198 FKI983198 FAM983198 EQQ983198 EGU983198 DWY983198 DNC983198 DDG983198 CTK983198 CJO983198 BZS983198 BPW983198 BGA983198 AWE983198 AMI983198 ACM983198 SQ983198 IU983198 C983034 WVG917662 WLK917662 WBO917662 VRS917662 VHW917662 UYA917662 UOE917662 UEI917662 TUM917662 TKQ917662 TAU917662 SQY917662 SHC917662 RXG917662 RNK917662 RDO917662 QTS917662 QJW917662 QAA917662 PQE917662 PGI917662 OWM917662 OMQ917662 OCU917662 NSY917662 NJC917662 MZG917662 MPK917662 MFO917662 LVS917662 LLW917662 LCA917662 KSE917662 KII917662 JYM917662 JOQ917662 JEU917662 IUY917662 ILC917662 IBG917662 HRK917662 HHO917662 GXS917662 GNW917662 GEA917662 FUE917662 FKI917662 FAM917662 EQQ917662 EGU917662 DWY917662 DNC917662 DDG917662 CTK917662 CJO917662 BZS917662 BPW917662 BGA917662 AWE917662 AMI917662 ACM917662 SQ917662 IU917662 C917498 WVG852126 WLK852126 WBO852126 VRS852126 VHW852126 UYA852126 UOE852126 UEI852126 TUM852126 TKQ852126 TAU852126 SQY852126 SHC852126 RXG852126 RNK852126 RDO852126 QTS852126 QJW852126 QAA852126 PQE852126 PGI852126 OWM852126 OMQ852126 OCU852126 NSY852126 NJC852126 MZG852126 MPK852126 MFO852126 LVS852126 LLW852126 LCA852126 KSE852126 KII852126 JYM852126 JOQ852126 JEU852126 IUY852126 ILC852126 IBG852126 HRK852126 HHO852126 GXS852126 GNW852126 GEA852126 FUE852126 FKI852126 FAM852126 EQQ852126 EGU852126 DWY852126 DNC852126 DDG852126 CTK852126 CJO852126 BZS852126 BPW852126 BGA852126 AWE852126 AMI852126 ACM852126 SQ852126 IU852126 C851962 WVG786590 WLK786590 WBO786590 VRS786590 VHW786590 UYA786590 UOE786590 UEI786590 TUM786590 TKQ786590 TAU786590 SQY786590 SHC786590 RXG786590 RNK786590 RDO786590 QTS786590 QJW786590 QAA786590 PQE786590 PGI786590 OWM786590 OMQ786590 OCU786590 NSY786590 NJC786590 MZG786590 MPK786590 MFO786590 LVS786590 LLW786590 LCA786590 KSE786590 KII786590 JYM786590 JOQ786590 JEU786590 IUY786590 ILC786590 IBG786590 HRK786590 HHO786590 GXS786590 GNW786590 GEA786590 FUE786590 FKI786590 FAM786590 EQQ786590 EGU786590 DWY786590 DNC786590 DDG786590 CTK786590 CJO786590 BZS786590 BPW786590 BGA786590 AWE786590 AMI786590 ACM786590 SQ786590 IU786590 C786426 WVG721054 WLK721054 WBO721054 VRS721054 VHW721054 UYA721054 UOE721054 UEI721054 TUM721054 TKQ721054 TAU721054 SQY721054 SHC721054 RXG721054 RNK721054 RDO721054 QTS721054 QJW721054 QAA721054 PQE721054 PGI721054 OWM721054 OMQ721054 OCU721054 NSY721054 NJC721054 MZG721054 MPK721054 MFO721054 LVS721054 LLW721054 LCA721054 KSE721054 KII721054 JYM721054 JOQ721054 JEU721054 IUY721054 ILC721054 IBG721054 HRK721054 HHO721054 GXS721054 GNW721054 GEA721054 FUE721054 FKI721054 FAM721054 EQQ721054 EGU721054 DWY721054 DNC721054 DDG721054 CTK721054 CJO721054 BZS721054 BPW721054 BGA721054 AWE721054 AMI721054 ACM721054 SQ721054 IU721054 C720890 WVG655518 WLK655518 WBO655518 VRS655518 VHW655518 UYA655518 UOE655518 UEI655518 TUM655518 TKQ655518 TAU655518 SQY655518 SHC655518 RXG655518 RNK655518 RDO655518 QTS655518 QJW655518 QAA655518 PQE655518 PGI655518 OWM655518 OMQ655518 OCU655518 NSY655518 NJC655518 MZG655518 MPK655518 MFO655518 LVS655518 LLW655518 LCA655518 KSE655518 KII655518 JYM655518 JOQ655518 JEU655518 IUY655518 ILC655518 IBG655518 HRK655518 HHO655518 GXS655518 GNW655518 GEA655518 FUE655518 FKI655518 FAM655518 EQQ655518 EGU655518 DWY655518 DNC655518 DDG655518 CTK655518 CJO655518 BZS655518 BPW655518 BGA655518 AWE655518 AMI655518 ACM655518 SQ655518 IU655518 C655354 WVG589982 WLK589982 WBO589982 VRS589982 VHW589982 UYA589982 UOE589982 UEI589982 TUM589982 TKQ589982 TAU589982 SQY589982 SHC589982 RXG589982 RNK589982 RDO589982 QTS589982 QJW589982 QAA589982 PQE589982 PGI589982 OWM589982 OMQ589982 OCU589982 NSY589982 NJC589982 MZG589982 MPK589982 MFO589982 LVS589982 LLW589982 LCA589982 KSE589982 KII589982 JYM589982 JOQ589982 JEU589982 IUY589982 ILC589982 IBG589982 HRK589982 HHO589982 GXS589982 GNW589982 GEA589982 FUE589982 FKI589982 FAM589982 EQQ589982 EGU589982 DWY589982 DNC589982 DDG589982 CTK589982 CJO589982 BZS589982 BPW589982 BGA589982 AWE589982 AMI589982 ACM589982 SQ589982 IU589982 C589818 WVG524446 WLK524446 WBO524446 VRS524446 VHW524446 UYA524446 UOE524446 UEI524446 TUM524446 TKQ524446 TAU524446 SQY524446 SHC524446 RXG524446 RNK524446 RDO524446 QTS524446 QJW524446 QAA524446 PQE524446 PGI524446 OWM524446 OMQ524446 OCU524446 NSY524446 NJC524446 MZG524446 MPK524446 MFO524446 LVS524446 LLW524446 LCA524446 KSE524446 KII524446 JYM524446 JOQ524446 JEU524446 IUY524446 ILC524446 IBG524446 HRK524446 HHO524446 GXS524446 GNW524446 GEA524446 FUE524446 FKI524446 FAM524446 EQQ524446 EGU524446 DWY524446 DNC524446 DDG524446 CTK524446 CJO524446 BZS524446 BPW524446 BGA524446 AWE524446 AMI524446 ACM524446 SQ524446 IU524446 C524282 WVG458910 WLK458910 WBO458910 VRS458910 VHW458910 UYA458910 UOE458910 UEI458910 TUM458910 TKQ458910 TAU458910 SQY458910 SHC458910 RXG458910 RNK458910 RDO458910 QTS458910 QJW458910 QAA458910 PQE458910 PGI458910 OWM458910 OMQ458910 OCU458910 NSY458910 NJC458910 MZG458910 MPK458910 MFO458910 LVS458910 LLW458910 LCA458910 KSE458910 KII458910 JYM458910 JOQ458910 JEU458910 IUY458910 ILC458910 IBG458910 HRK458910 HHO458910 GXS458910 GNW458910 GEA458910 FUE458910 FKI458910 FAM458910 EQQ458910 EGU458910 DWY458910 DNC458910 DDG458910 CTK458910 CJO458910 BZS458910 BPW458910 BGA458910 AWE458910 AMI458910 ACM458910 SQ458910 IU458910 C458746 WVG393374 WLK393374 WBO393374 VRS393374 VHW393374 UYA393374 UOE393374 UEI393374 TUM393374 TKQ393374 TAU393374 SQY393374 SHC393374 RXG393374 RNK393374 RDO393374 QTS393374 QJW393374 QAA393374 PQE393374 PGI393374 OWM393374 OMQ393374 OCU393374 NSY393374 NJC393374 MZG393374 MPK393374 MFO393374 LVS393374 LLW393374 LCA393374 KSE393374 KII393374 JYM393374 JOQ393374 JEU393374 IUY393374 ILC393374 IBG393374 HRK393374 HHO393374 GXS393374 GNW393374 GEA393374 FUE393374 FKI393374 FAM393374 EQQ393374 EGU393374 DWY393374 DNC393374 DDG393374 CTK393374 CJO393374 BZS393374 BPW393374 BGA393374 AWE393374 AMI393374 ACM393374 SQ393374 IU393374 C393210 WVG327838 WLK327838 WBO327838 VRS327838 VHW327838 UYA327838 UOE327838 UEI327838 TUM327838 TKQ327838 TAU327838 SQY327838 SHC327838 RXG327838 RNK327838 RDO327838 QTS327838 QJW327838 QAA327838 PQE327838 PGI327838 OWM327838 OMQ327838 OCU327838 NSY327838 NJC327838 MZG327838 MPK327838 MFO327838 LVS327838 LLW327838 LCA327838 KSE327838 KII327838 JYM327838 JOQ327838 JEU327838 IUY327838 ILC327838 IBG327838 HRK327838 HHO327838 GXS327838 GNW327838 GEA327838 FUE327838 FKI327838 FAM327838 EQQ327838 EGU327838 DWY327838 DNC327838 DDG327838 CTK327838 CJO327838 BZS327838 BPW327838 BGA327838 AWE327838 AMI327838 ACM327838 SQ327838 IU327838 C327674 WVG262302 WLK262302 WBO262302 VRS262302 VHW262302 UYA262302 UOE262302 UEI262302 TUM262302 TKQ262302 TAU262302 SQY262302 SHC262302 RXG262302 RNK262302 RDO262302 QTS262302 QJW262302 QAA262302 PQE262302 PGI262302 OWM262302 OMQ262302 OCU262302 NSY262302 NJC262302 MZG262302 MPK262302 MFO262302 LVS262302 LLW262302 LCA262302 KSE262302 KII262302 JYM262302 JOQ262302 JEU262302 IUY262302 ILC262302 IBG262302 HRK262302 HHO262302 GXS262302 GNW262302 GEA262302 FUE262302 FKI262302 FAM262302 EQQ262302 EGU262302 DWY262302 DNC262302 DDG262302 CTK262302 CJO262302 BZS262302 BPW262302 BGA262302 AWE262302 AMI262302 ACM262302 SQ262302 IU262302 C262138 WVG196766 WLK196766 WBO196766 VRS196766 VHW196766 UYA196766 UOE196766 UEI196766 TUM196766 TKQ196766 TAU196766 SQY196766 SHC196766 RXG196766 RNK196766 RDO196766 QTS196766 QJW196766 QAA196766 PQE196766 PGI196766 OWM196766 OMQ196766 OCU196766 NSY196766 NJC196766 MZG196766 MPK196766 MFO196766 LVS196766 LLW196766 LCA196766 KSE196766 KII196766 JYM196766 JOQ196766 JEU196766 IUY196766 ILC196766 IBG196766 HRK196766 HHO196766 GXS196766 GNW196766 GEA196766 FUE196766 FKI196766 FAM196766 EQQ196766 EGU196766 DWY196766 DNC196766 DDG196766 CTK196766 CJO196766 BZS196766 BPW196766 BGA196766 AWE196766 AMI196766 ACM196766 SQ196766 IU196766 C196602 WVG131230 WLK131230 WBO131230 VRS131230 VHW131230 UYA131230 UOE131230 UEI131230 TUM131230 TKQ131230 TAU131230 SQY131230 SHC131230 RXG131230 RNK131230 RDO131230 QTS131230 QJW131230 QAA131230 PQE131230 PGI131230 OWM131230 OMQ131230 OCU131230 NSY131230 NJC131230 MZG131230 MPK131230 MFO131230 LVS131230 LLW131230 LCA131230 KSE131230 KII131230 JYM131230 JOQ131230 JEU131230 IUY131230 ILC131230 IBG131230 HRK131230 HHO131230 GXS131230 GNW131230 GEA131230 FUE131230 FKI131230 FAM131230 EQQ131230 EGU131230 DWY131230 DNC131230 DDG131230 CTK131230 CJO131230 BZS131230 BPW131230 BGA131230 AWE131230 AMI131230 ACM131230 SQ131230 IU131230 C131066 WVG65694 WLK65694 WBO65694 VRS65694 VHW65694 UYA65694 UOE65694 UEI65694 TUM65694 TKQ65694 TAU65694 SQY65694 SHC65694 RXG65694 RNK65694 RDO65694 QTS65694 QJW65694 QAA65694 PQE65694 PGI65694 OWM65694 OMQ65694 OCU65694 NSY65694 NJC65694 MZG65694 MPK65694 MFO65694 LVS65694 LLW65694 LCA65694 KSE65694 KII65694 JYM65694 JOQ65694 JEU65694 IUY65694 ILC65694 IBG65694 HRK65694 HHO65694 GXS65694 GNW65694 GEA65694 FUE65694 FKI65694 FAM65694 EQQ65694 EGU65694 DWY65694 DNC65694 DDG65694 CTK65694 CJO65694 BZS65694 BPW65694 BGA65694 AWE65694 AMI65694 ACM65694 SQ65694 IU65694 C65530 WVG158 WLK158 WBO158 VRS158 VHW158 UYA158 UOE158 UEI158 TUM158 TKQ158 TAU158 SQY158 SHC158 RXG158 RNK158 RDO158 QTS158 QJW158 QAA158 PQE158 PGI158 OWM158 OMQ158 OCU158 NSY158 NJC158 MZG158 MPK158 MFO158 LVS158 LLW158 LCA158 KSE158 KII158 JYM158 JOQ158 JEU158 IUY158 ILC158 IBG158 HRK158 HHO158 GXS158 GNW158 GEA158 FUE158 FKI158 FAM158 EQQ158 EGU158 DWY158 DNC158 DDG158 CTK158 CJO158 BZS158 BPW158 BGA158 AWE158 AMI158 ACM158 SQ158 IU158 WVG983046 WLK983046 WBO983046 VRS983046 VHW983046 UYA983046 UOE983046 UEI983046 TUM983046 TKQ983046 TAU983046 SQY983046 SHC983046 RXG983046 RNK983046 RDO983046 QTS983046 QJW983046 QAA983046 PQE983046 PGI983046 OWM983046 OMQ983046 OCU983046 NSY983046 NJC983046 MZG983046 MPK983046 MFO983046 LVS983046 LLW983046 LCA983046 KSE983046 KII983046 JYM983046 JOQ983046 JEU983046 IUY983046 ILC983046 IBG983046 HRK983046 HHO983046 GXS983046 GNW983046 GEA983046 FUE983046 FKI983046 FAM983046 EQQ983046 EGU983046 DWY983046 DNC983046 DDG983046 CTK983046 CJO983046 BZS983046 BPW983046 BGA983046 AWE983046 AMI983046 ACM983046 SQ983046 IU983046 C982882 WVG917510 WLK917510 WBO917510 VRS917510 VHW917510 UYA917510 UOE917510 UEI917510 TUM917510 TKQ917510 TAU917510 SQY917510 SHC917510 RXG917510 RNK917510 RDO917510 QTS917510 QJW917510 QAA917510 PQE917510 PGI917510 OWM917510 OMQ917510 OCU917510 NSY917510 NJC917510 MZG917510 MPK917510 MFO917510 LVS917510 LLW917510 LCA917510 KSE917510 KII917510 JYM917510 JOQ917510 JEU917510 IUY917510 ILC917510 IBG917510 HRK917510 HHO917510 GXS917510 GNW917510 GEA917510 FUE917510 FKI917510 FAM917510 EQQ917510 EGU917510 DWY917510 DNC917510 DDG917510 CTK917510 CJO917510 BZS917510 BPW917510 BGA917510 AWE917510 AMI917510 ACM917510 SQ917510 IU917510 C917346 WVG851974 WLK851974 WBO851974 VRS851974 VHW851974 UYA851974 UOE851974 UEI851974 TUM851974 TKQ851974 TAU851974 SQY851974 SHC851974 RXG851974 RNK851974 RDO851974 QTS851974 QJW851974 QAA851974 PQE851974 PGI851974 OWM851974 OMQ851974 OCU851974 NSY851974 NJC851974 MZG851974 MPK851974 MFO851974 LVS851974 LLW851974 LCA851974 KSE851974 KII851974 JYM851974 JOQ851974 JEU851974 IUY851974 ILC851974 IBG851974 HRK851974 HHO851974 GXS851974 GNW851974 GEA851974 FUE851974 FKI851974 FAM851974 EQQ851974 EGU851974 DWY851974 DNC851974 DDG851974 CTK851974 CJO851974 BZS851974 BPW851974 BGA851974 AWE851974 AMI851974 ACM851974 SQ851974 IU851974 C851810 WVG786438 WLK786438 WBO786438 VRS786438 VHW786438 UYA786438 UOE786438 UEI786438 TUM786438 TKQ786438 TAU786438 SQY786438 SHC786438 RXG786438 RNK786438 RDO786438 QTS786438 QJW786438 QAA786438 PQE786438 PGI786438 OWM786438 OMQ786438 OCU786438 NSY786438 NJC786438 MZG786438 MPK786438 MFO786438 LVS786438 LLW786438 LCA786438 KSE786438 KII786438 JYM786438 JOQ786438 JEU786438 IUY786438 ILC786438 IBG786438 HRK786438 HHO786438 GXS786438 GNW786438 GEA786438 FUE786438 FKI786438 FAM786438 EQQ786438 EGU786438 DWY786438 DNC786438 DDG786438 CTK786438 CJO786438 BZS786438 BPW786438 BGA786438 AWE786438 AMI786438 ACM786438 SQ786438 IU786438 C786274 WVG720902 WLK720902 WBO720902 VRS720902 VHW720902 UYA720902 UOE720902 UEI720902 TUM720902 TKQ720902 TAU720902 SQY720902 SHC720902 RXG720902 RNK720902 RDO720902 QTS720902 QJW720902 QAA720902 PQE720902 PGI720902 OWM720902 OMQ720902 OCU720902 NSY720902 NJC720902 MZG720902 MPK720902 MFO720902 LVS720902 LLW720902 LCA720902 KSE720902 KII720902 JYM720902 JOQ720902 JEU720902 IUY720902 ILC720902 IBG720902 HRK720902 HHO720902 GXS720902 GNW720902 GEA720902 FUE720902 FKI720902 FAM720902 EQQ720902 EGU720902 DWY720902 DNC720902 DDG720902 CTK720902 CJO720902 BZS720902 BPW720902 BGA720902 AWE720902 AMI720902 ACM720902 SQ720902 IU720902 C720738 WVG655366 WLK655366 WBO655366 VRS655366 VHW655366 UYA655366 UOE655366 UEI655366 TUM655366 TKQ655366 TAU655366 SQY655366 SHC655366 RXG655366 RNK655366 RDO655366 QTS655366 QJW655366 QAA655366 PQE655366 PGI655366 OWM655366 OMQ655366 OCU655366 NSY655366 NJC655366 MZG655366 MPK655366 MFO655366 LVS655366 LLW655366 LCA655366 KSE655366 KII655366 JYM655366 JOQ655366 JEU655366 IUY655366 ILC655366 IBG655366 HRK655366 HHO655366 GXS655366 GNW655366 GEA655366 FUE655366 FKI655366 FAM655366 EQQ655366 EGU655366 DWY655366 DNC655366 DDG655366 CTK655366 CJO655366 BZS655366 BPW655366 BGA655366 AWE655366 AMI655366 ACM655366 SQ655366 IU655366 C655202 WVG589830 WLK589830 WBO589830 VRS589830 VHW589830 UYA589830 UOE589830 UEI589830 TUM589830 TKQ589830 TAU589830 SQY589830 SHC589830 RXG589830 RNK589830 RDO589830 QTS589830 QJW589830 QAA589830 PQE589830 PGI589830 OWM589830 OMQ589830 OCU589830 NSY589830 NJC589830 MZG589830 MPK589830 MFO589830 LVS589830 LLW589830 LCA589830 KSE589830 KII589830 JYM589830 JOQ589830 JEU589830 IUY589830 ILC589830 IBG589830 HRK589830 HHO589830 GXS589830 GNW589830 GEA589830 FUE589830 FKI589830 FAM589830 EQQ589830 EGU589830 DWY589830 DNC589830 DDG589830 CTK589830 CJO589830 BZS589830 BPW589830 BGA589830 AWE589830 AMI589830 ACM589830 SQ589830 IU589830 C589666 WVG524294 WLK524294 WBO524294 VRS524294 VHW524294 UYA524294 UOE524294 UEI524294 TUM524294 TKQ524294 TAU524294 SQY524294 SHC524294 RXG524294 RNK524294 RDO524294 QTS524294 QJW524294 QAA524294 PQE524294 PGI524294 OWM524294 OMQ524294 OCU524294 NSY524294 NJC524294 MZG524294 MPK524294 MFO524294 LVS524294 LLW524294 LCA524294 KSE524294 KII524294 JYM524294 JOQ524294 JEU524294 IUY524294 ILC524294 IBG524294 HRK524294 HHO524294 GXS524294 GNW524294 GEA524294 FUE524294 FKI524294 FAM524294 EQQ524294 EGU524294 DWY524294 DNC524294 DDG524294 CTK524294 CJO524294 BZS524294 BPW524294 BGA524294 AWE524294 AMI524294 ACM524294 SQ524294 IU524294 C524130 WVG458758 WLK458758 WBO458758 VRS458758 VHW458758 UYA458758 UOE458758 UEI458758 TUM458758 TKQ458758 TAU458758 SQY458758 SHC458758 RXG458758 RNK458758 RDO458758 QTS458758 QJW458758 QAA458758 PQE458758 PGI458758 OWM458758 OMQ458758 OCU458758 NSY458758 NJC458758 MZG458758 MPK458758 MFO458758 LVS458758 LLW458758 LCA458758 KSE458758 KII458758 JYM458758 JOQ458758 JEU458758 IUY458758 ILC458758 IBG458758 HRK458758 HHO458758 GXS458758 GNW458758 GEA458758 FUE458758 FKI458758 FAM458758 EQQ458758 EGU458758 DWY458758 DNC458758 DDG458758 CTK458758 CJO458758 BZS458758 BPW458758 BGA458758 AWE458758 AMI458758 ACM458758 SQ458758 IU458758 C458594 WVG393222 WLK393222 WBO393222 VRS393222 VHW393222 UYA393222 UOE393222 UEI393222 TUM393222 TKQ393222 TAU393222 SQY393222 SHC393222 RXG393222 RNK393222 RDO393222 QTS393222 QJW393222 QAA393222 PQE393222 PGI393222 OWM393222 OMQ393222 OCU393222 NSY393222 NJC393222 MZG393222 MPK393222 MFO393222 LVS393222 LLW393222 LCA393222 KSE393222 KII393222 JYM393222 JOQ393222 JEU393222 IUY393222 ILC393222 IBG393222 HRK393222 HHO393222 GXS393222 GNW393222 GEA393222 FUE393222 FKI393222 FAM393222 EQQ393222 EGU393222 DWY393222 DNC393222 DDG393222 CTK393222 CJO393222 BZS393222 BPW393222 BGA393222 AWE393222 AMI393222 ACM393222 SQ393222 IU393222 C393058 WVG327686 WLK327686 WBO327686 VRS327686 VHW327686 UYA327686 UOE327686 UEI327686 TUM327686 TKQ327686 TAU327686 SQY327686 SHC327686 RXG327686 RNK327686 RDO327686 QTS327686 QJW327686 QAA327686 PQE327686 PGI327686 OWM327686 OMQ327686 OCU327686 NSY327686 NJC327686 MZG327686 MPK327686 MFO327686 LVS327686 LLW327686 LCA327686 KSE327686 KII327686 JYM327686 JOQ327686 JEU327686 IUY327686 ILC327686 IBG327686 HRK327686 HHO327686 GXS327686 GNW327686 GEA327686 FUE327686 FKI327686 FAM327686 EQQ327686 EGU327686 DWY327686 DNC327686 DDG327686 CTK327686 CJO327686 BZS327686 BPW327686 BGA327686 AWE327686 AMI327686 ACM327686 SQ327686 IU327686 C327522 WVG262150 WLK262150 WBO262150 VRS262150 VHW262150 UYA262150 UOE262150 UEI262150 TUM262150 TKQ262150 TAU262150 SQY262150 SHC262150 RXG262150 RNK262150 RDO262150 QTS262150 QJW262150 QAA262150 PQE262150 PGI262150 OWM262150 OMQ262150 OCU262150 NSY262150 NJC262150 MZG262150 MPK262150 MFO262150 LVS262150 LLW262150 LCA262150 KSE262150 KII262150 JYM262150 JOQ262150 JEU262150 IUY262150 ILC262150 IBG262150 HRK262150 HHO262150 GXS262150 GNW262150 GEA262150 FUE262150 FKI262150 FAM262150 EQQ262150 EGU262150 DWY262150 DNC262150 DDG262150 CTK262150 CJO262150 BZS262150 BPW262150 BGA262150 AWE262150 AMI262150 ACM262150 SQ262150 IU262150 C261986 WVG196614 WLK196614 WBO196614 VRS196614 VHW196614 UYA196614 UOE196614 UEI196614 TUM196614 TKQ196614 TAU196614 SQY196614 SHC196614 RXG196614 RNK196614 RDO196614 QTS196614 QJW196614 QAA196614 PQE196614 PGI196614 OWM196614 OMQ196614 OCU196614 NSY196614 NJC196614 MZG196614 MPK196614 MFO196614 LVS196614 LLW196614 LCA196614 KSE196614 KII196614 JYM196614 JOQ196614 JEU196614 IUY196614 ILC196614 IBG196614 HRK196614 HHO196614 GXS196614 GNW196614 GEA196614 FUE196614 FKI196614 FAM196614 EQQ196614 EGU196614 DWY196614 DNC196614 DDG196614 CTK196614 CJO196614 BZS196614 BPW196614 BGA196614 AWE196614 AMI196614 ACM196614 SQ196614 IU196614 C196450 WVG131078 WLK131078 WBO131078 VRS131078 VHW131078 UYA131078 UOE131078 UEI131078 TUM131078 TKQ131078 TAU131078 SQY131078 SHC131078 RXG131078 RNK131078 RDO131078 QTS131078 QJW131078 QAA131078 PQE131078 PGI131078 OWM131078 OMQ131078 OCU131078 NSY131078 NJC131078 MZG131078 MPK131078 MFO131078 LVS131078 LLW131078 LCA131078 KSE131078 KII131078 JYM131078 JOQ131078 JEU131078 IUY131078 ILC131078 IBG131078 HRK131078 HHO131078 GXS131078 GNW131078 GEA131078 FUE131078 FKI131078 FAM131078 EQQ131078 EGU131078 DWY131078 DNC131078 DDG131078 CTK131078 CJO131078 BZS131078 BPW131078 BGA131078 AWE131078 AMI131078 ACM131078 SQ131078 IU131078 C130914 WVG65542 WLK65542 WBO65542 VRS65542 VHW65542 UYA65542 UOE65542 UEI65542 TUM65542 TKQ65542 TAU65542 SQY65542 SHC65542 RXG65542 RNK65542 RDO65542 QTS65542 QJW65542 QAA65542 PQE65542 PGI65542 OWM65542 OMQ65542 OCU65542 NSY65542 NJC65542 MZG65542 MPK65542 MFO65542 LVS65542 LLW65542 LCA65542 KSE65542 KII65542 JYM65542 JOQ65542 JEU65542 IUY65542 ILC65542 IBG65542 HRK65542 HHO65542 GXS65542 GNW65542 GEA65542 FUE65542 FKI65542 FAM65542 EQQ65542 EGU65542 DWY65542 DNC65542 DDG65542 CTK65542 CJO65542 BZS65542 BPW65542 BGA65542 AWE65542 AMI65542 ACM65542 SQ65542 IU65542 C65378 WVL6 WLP6 WBT6 VRX6 VIB6 UYF6 UOJ6 UEN6 TUR6 TKV6 TAZ6 SRD6 SHH6 RXL6 RNP6 RDT6 QTX6 QKB6 QAF6 PQJ6 PGN6 OWR6 OMV6 OCZ6 NTD6 NJH6 MZL6 MPP6 MFT6 LVX6 LMB6 LCF6 KSJ6 KIN6 JYR6 JOV6 JEZ6 IVD6 ILH6 IBL6 HRP6 HHT6 GXX6 GOB6 GEF6 FUJ6 FKN6 FAR6 EQV6 EGZ6 DXD6 DNH6 DDL6</xm:sqref>
        </x14:dataValidation>
        <x14:dataValidation type="list" showDropDown="1" showInputMessage="1" showErrorMessage="1">
          <x14:formula1>
            <xm:f>'步驟1-單位資料'!$C$9:$C$108</xm:f>
          </x14:formula1>
          <xm:sqref>C6:C25</xm:sqref>
        </x14:dataValidation>
        <x14:dataValidation type="list" showInputMessage="1" showErrorMessage="1">
          <x14:formula1>
            <xm:f>參加組別項目!#REF!</xm:f>
          </x14:formula1>
          <xm:sqref>B6:B25</xm:sqref>
        </x14:dataValidation>
        <x14:dataValidation type="list" showInputMessage="1" showErrorMessage="1">
          <x14:formula1>
            <xm:f>'步驟1-單位資料'!$H$10:$H$108</xm:f>
          </x14:formula1>
          <xm:sqref>E6:J25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0"/>
  <sheetViews>
    <sheetView showZeros="0" workbookViewId="0">
      <selection activeCell="C6" sqref="C6:I6"/>
    </sheetView>
  </sheetViews>
  <sheetFormatPr defaultColWidth="8.75" defaultRowHeight="16.5" x14ac:dyDescent="0.25"/>
  <cols>
    <col min="1" max="1" width="4.875" style="1" bestFit="1" customWidth="1"/>
    <col min="2" max="2" width="11.25" style="1" customWidth="1"/>
    <col min="3" max="3" width="26.625" style="21" customWidth="1"/>
    <col min="4" max="4" width="19.75" style="37" customWidth="1"/>
    <col min="5" max="5" width="19.875" style="37" customWidth="1"/>
    <col min="6" max="6" width="19.75" style="37" customWidth="1"/>
    <col min="7" max="8" width="25.375" style="37" hidden="1" customWidth="1"/>
    <col min="9" max="9" width="14.625" style="37" customWidth="1"/>
    <col min="10" max="10" width="16.125" style="1" hidden="1" customWidth="1"/>
    <col min="11" max="11" width="15.75" style="3" customWidth="1"/>
    <col min="12" max="12" width="35.875" style="1" customWidth="1"/>
    <col min="13" max="13" width="10.25" style="70" customWidth="1"/>
    <col min="14" max="14" width="9.5" style="70" customWidth="1"/>
    <col min="15" max="15" width="10.375" style="70" customWidth="1"/>
    <col min="16" max="28" width="8.75" style="1"/>
    <col min="29" max="29" width="9.125" style="20" customWidth="1"/>
    <col min="30" max="30" width="9.125" style="1" customWidth="1"/>
    <col min="31" max="31" width="17.25" style="1" customWidth="1"/>
    <col min="32" max="32" width="17.5" style="1" customWidth="1"/>
    <col min="33" max="33" width="15" style="1" customWidth="1"/>
    <col min="34" max="16384" width="8.75" style="1"/>
  </cols>
  <sheetData>
    <row r="1" spans="1:33" ht="20.25" x14ac:dyDescent="0.25">
      <c r="A1" s="150" t="s">
        <v>480</v>
      </c>
      <c r="B1" s="151"/>
      <c r="C1" s="151"/>
      <c r="D1" s="151"/>
      <c r="E1" s="151"/>
      <c r="F1" s="151"/>
      <c r="G1" s="151"/>
      <c r="H1" s="152"/>
      <c r="I1" s="61" t="s">
        <v>483</v>
      </c>
      <c r="J1" s="61" t="s">
        <v>149</v>
      </c>
      <c r="K1" s="61" t="s">
        <v>1</v>
      </c>
      <c r="L1" s="4" t="s">
        <v>99</v>
      </c>
      <c r="N1" s="71"/>
      <c r="AA1" s="5"/>
      <c r="AC1" s="6">
        <f>'步驟1-單位資料'!$H16</f>
        <v>0</v>
      </c>
      <c r="AD1" s="1" t="s">
        <v>35</v>
      </c>
      <c r="AE1" s="1" t="s">
        <v>43</v>
      </c>
      <c r="AF1" s="1" t="s">
        <v>36</v>
      </c>
    </row>
    <row r="2" spans="1:33" ht="27" customHeight="1" x14ac:dyDescent="0.25">
      <c r="A2" s="153" t="s">
        <v>478</v>
      </c>
      <c r="B2" s="154"/>
      <c r="C2" s="154"/>
      <c r="D2" s="154"/>
      <c r="E2" s="154"/>
      <c r="F2" s="154"/>
      <c r="G2" s="154"/>
      <c r="H2" s="155"/>
      <c r="I2" s="81">
        <v>800</v>
      </c>
      <c r="J2" s="81">
        <v>800</v>
      </c>
      <c r="K2" s="81">
        <f>COUNTIF(K6:K104,"&gt;0")</f>
        <v>0</v>
      </c>
      <c r="L2" s="4" t="s">
        <v>100</v>
      </c>
      <c r="N2" s="71"/>
      <c r="AA2" s="5"/>
      <c r="AC2" s="6">
        <f>'步驟1-單位資料'!$H10</f>
        <v>0</v>
      </c>
      <c r="AD2" s="7"/>
      <c r="AE2" s="8" t="s">
        <v>101</v>
      </c>
      <c r="AF2" s="1" t="s">
        <v>36</v>
      </c>
      <c r="AG2" s="2" t="s">
        <v>5</v>
      </c>
    </row>
    <row r="3" spans="1:33" ht="21" x14ac:dyDescent="0.25">
      <c r="A3" s="156" t="s">
        <v>372</v>
      </c>
      <c r="B3" s="157"/>
      <c r="C3" s="157"/>
      <c r="D3" s="157"/>
      <c r="E3" s="157"/>
      <c r="F3" s="157"/>
      <c r="G3" s="90"/>
      <c r="H3" s="91"/>
      <c r="I3" s="61" t="s">
        <v>144</v>
      </c>
      <c r="J3" s="61" t="s">
        <v>150</v>
      </c>
      <c r="K3" s="61" t="s">
        <v>2</v>
      </c>
      <c r="L3" s="4"/>
      <c r="N3" s="72"/>
      <c r="AA3" s="5"/>
      <c r="AC3" s="6">
        <f>'步驟1-單位資料'!$H11</f>
        <v>0</v>
      </c>
      <c r="AD3" s="9"/>
      <c r="AE3" s="10" t="s">
        <v>102</v>
      </c>
      <c r="AF3" s="1" t="s">
        <v>37</v>
      </c>
    </row>
    <row r="4" spans="1:33" ht="21" x14ac:dyDescent="0.25">
      <c r="A4" s="158" t="s">
        <v>371</v>
      </c>
      <c r="B4" s="159"/>
      <c r="C4" s="159"/>
      <c r="D4" s="159"/>
      <c r="E4" s="159"/>
      <c r="F4" s="159"/>
      <c r="G4" s="92"/>
      <c r="H4" s="93"/>
      <c r="I4" s="81">
        <v>800</v>
      </c>
      <c r="J4" s="81">
        <v>200</v>
      </c>
      <c r="K4" s="81">
        <f>SUM(K6:K104)</f>
        <v>0</v>
      </c>
      <c r="L4" s="13" t="s">
        <v>96</v>
      </c>
      <c r="M4" s="147" t="s">
        <v>97</v>
      </c>
      <c r="N4" s="148"/>
      <c r="O4" s="149"/>
      <c r="AA4" s="5"/>
      <c r="AC4" s="6">
        <f>'步驟1-單位資料'!$H12</f>
        <v>0</v>
      </c>
      <c r="AD4" s="11" t="s">
        <v>23</v>
      </c>
      <c r="AE4" s="12" t="s">
        <v>95</v>
      </c>
      <c r="AF4" s="1" t="s">
        <v>38</v>
      </c>
    </row>
    <row r="5" spans="1:33" s="14" customFormat="1" ht="16.899999999999999" customHeight="1" x14ac:dyDescent="0.25">
      <c r="A5" s="58" t="s">
        <v>3</v>
      </c>
      <c r="B5" s="59" t="s">
        <v>126</v>
      </c>
      <c r="C5" s="59" t="s">
        <v>127</v>
      </c>
      <c r="D5" s="59" t="s">
        <v>124</v>
      </c>
      <c r="E5" s="59" t="s">
        <v>125</v>
      </c>
      <c r="F5" s="59" t="s">
        <v>148</v>
      </c>
      <c r="G5" s="74" t="s">
        <v>154</v>
      </c>
      <c r="H5" s="59" t="s">
        <v>155</v>
      </c>
      <c r="I5" s="59"/>
      <c r="J5" s="59"/>
      <c r="K5" s="59" t="s">
        <v>8</v>
      </c>
      <c r="L5" s="13" t="s">
        <v>153</v>
      </c>
      <c r="M5" s="145" t="s">
        <v>151</v>
      </c>
      <c r="N5" s="146"/>
      <c r="O5" s="73" t="s">
        <v>152</v>
      </c>
      <c r="AA5" s="15"/>
      <c r="AC5" s="6">
        <f>'步驟1-單位資料'!$H13</f>
        <v>0</v>
      </c>
      <c r="AD5" s="16"/>
      <c r="AE5" s="15" t="s">
        <v>98</v>
      </c>
      <c r="AF5" s="14" t="s">
        <v>39</v>
      </c>
      <c r="AG5" s="17" t="s">
        <v>4</v>
      </c>
    </row>
    <row r="6" spans="1:33" x14ac:dyDescent="0.25">
      <c r="A6" s="78">
        <v>1</v>
      </c>
      <c r="B6" s="100"/>
      <c r="C6" s="101"/>
      <c r="D6" s="102"/>
      <c r="E6" s="102"/>
      <c r="F6" s="102"/>
      <c r="G6" s="60"/>
      <c r="H6" s="60"/>
      <c r="I6" s="79"/>
      <c r="J6" s="80"/>
      <c r="K6" s="82">
        <f>COUNTIF(D6,"*舞*")*$I$2+COUNTIF(E6,"*舞*")*$I$4+COUNTIF(F6,"*舞*")*$I$4</f>
        <v>0</v>
      </c>
      <c r="L6" s="83" t="str">
        <f ca="1">IF(B6&gt;0,OFFSET('步驟1-單位資料'!$I$8, MATCH(B6,'步驟1-單位資料'!$H$9:$H$150,0),0), "")</f>
        <v/>
      </c>
      <c r="M6" s="69" t="str">
        <f t="shared" ref="M6:N37" si="0">IF(AND(D6=E6,E6&gt;0),"項目重複 !!","")</f>
        <v/>
      </c>
      <c r="N6" s="69" t="str">
        <f t="shared" si="0"/>
        <v/>
      </c>
      <c r="O6" s="69" t="str">
        <f t="shared" ref="O6:O69" si="1">IF(AND(D6=F6,F6&gt;0),"項目重複 !!","")</f>
        <v/>
      </c>
      <c r="AA6" s="5"/>
      <c r="AC6" s="6">
        <f>'步驟1-單位資料'!$H14</f>
        <v>0</v>
      </c>
      <c r="AD6" s="9"/>
      <c r="AE6" s="10" t="s">
        <v>103</v>
      </c>
      <c r="AF6" s="1" t="s">
        <v>40</v>
      </c>
      <c r="AG6" s="3" t="e">
        <f>VALUE(LEFT(B6,2))</f>
        <v>#VALUE!</v>
      </c>
    </row>
    <row r="7" spans="1:33" x14ac:dyDescent="0.25">
      <c r="A7" s="78">
        <f>A6+1</f>
        <v>2</v>
      </c>
      <c r="B7" s="100"/>
      <c r="C7" s="101"/>
      <c r="D7" s="102"/>
      <c r="E7" s="102"/>
      <c r="F7" s="102"/>
      <c r="G7" s="60"/>
      <c r="H7" s="60"/>
      <c r="I7" s="79"/>
      <c r="J7" s="80"/>
      <c r="K7" s="82">
        <f>COUNTIF(D7,"*舞*")*$I$2+COUNTIF(E7,"*舞*")*$I$4+COUNTIF(F7,"*舞*")*$I$4</f>
        <v>0</v>
      </c>
      <c r="L7" s="83" t="str">
        <f ca="1">IF(B7&gt;0,OFFSET('步驟1-單位資料'!$I$8, MATCH(B7,'步驟1-單位資料'!$H$9:$H$150,0),0), "")</f>
        <v/>
      </c>
      <c r="M7" s="69" t="str">
        <f>IF(AND(D7=E7,E7&gt;0),"項目重複 !!","")</f>
        <v/>
      </c>
      <c r="N7" s="69" t="str">
        <f>IF(AND(E7=F7,F7&gt;0),"項目重複 !!","")</f>
        <v/>
      </c>
      <c r="O7" s="69" t="str">
        <f>IF(AND(D7=F7,F7&gt;0),"項目重複 !!","")</f>
        <v/>
      </c>
      <c r="AA7" s="5"/>
      <c r="AC7" s="6">
        <f>'步驟1-單位資料'!$H15</f>
        <v>0</v>
      </c>
      <c r="AD7" s="11" t="s">
        <v>24</v>
      </c>
      <c r="AE7" s="12" t="s">
        <v>95</v>
      </c>
      <c r="AF7" s="1" t="s">
        <v>41</v>
      </c>
      <c r="AG7" s="3" t="e">
        <f t="shared" ref="AG7:AG70" si="2">VALUE(LEFT(C7,2))</f>
        <v>#VALUE!</v>
      </c>
    </row>
    <row r="8" spans="1:33" x14ac:dyDescent="0.25">
      <c r="A8" s="78">
        <f t="shared" ref="A8:A71" si="3">A7+1</f>
        <v>3</v>
      </c>
      <c r="B8" s="100"/>
      <c r="C8" s="101"/>
      <c r="D8" s="102"/>
      <c r="E8" s="102"/>
      <c r="F8" s="102"/>
      <c r="G8" s="60"/>
      <c r="H8" s="60"/>
      <c r="I8" s="79"/>
      <c r="J8" s="80"/>
      <c r="K8" s="82">
        <f t="shared" ref="K8:K70" si="4">COUNTIF(D8,"*舞*")*$I$2+COUNTIF(E8,"*舞*")*$I$4+COUNTIF(F8,"*舞*")*$I$4</f>
        <v>0</v>
      </c>
      <c r="L8" s="83" t="str">
        <f ca="1">IF(B8&gt;0,OFFSET('步驟1-單位資料'!$I$8, MATCH(B8,'步驟1-單位資料'!$H$9:$H$150,0),0), "")</f>
        <v/>
      </c>
      <c r="M8" s="69" t="str">
        <f t="shared" si="0"/>
        <v/>
      </c>
      <c r="N8" s="69" t="str">
        <f t="shared" si="0"/>
        <v/>
      </c>
      <c r="O8" s="69" t="str">
        <f t="shared" si="1"/>
        <v/>
      </c>
      <c r="AA8" s="5"/>
      <c r="AC8" s="6" t="e">
        <f>'步驟1-單位資料'!#REF!</f>
        <v>#REF!</v>
      </c>
      <c r="AD8" s="7"/>
      <c r="AE8" s="8" t="s">
        <v>98</v>
      </c>
      <c r="AF8" s="1" t="s">
        <v>42</v>
      </c>
      <c r="AG8" s="3" t="e">
        <f t="shared" si="2"/>
        <v>#VALUE!</v>
      </c>
    </row>
    <row r="9" spans="1:33" x14ac:dyDescent="0.25">
      <c r="A9" s="78">
        <f t="shared" si="3"/>
        <v>4</v>
      </c>
      <c r="B9" s="100"/>
      <c r="C9" s="101"/>
      <c r="D9" s="102"/>
      <c r="E9" s="102"/>
      <c r="F9" s="102"/>
      <c r="G9" s="60"/>
      <c r="H9" s="60"/>
      <c r="I9" s="79"/>
      <c r="J9" s="80"/>
      <c r="K9" s="82">
        <f t="shared" si="4"/>
        <v>0</v>
      </c>
      <c r="L9" s="83" t="str">
        <f ca="1">IF(B9&gt;0,OFFSET('步驟1-單位資料'!$I$8, MATCH(B9,'步驟1-單位資料'!$H$9:$H$150,0),0), "")</f>
        <v/>
      </c>
      <c r="M9" s="69" t="str">
        <f t="shared" si="0"/>
        <v/>
      </c>
      <c r="N9" s="69" t="str">
        <f t="shared" si="0"/>
        <v/>
      </c>
      <c r="O9" s="69" t="str">
        <f t="shared" si="1"/>
        <v/>
      </c>
      <c r="AA9" s="5"/>
      <c r="AC9" s="6">
        <f>'步驟1-單位資料'!$H17</f>
        <v>0</v>
      </c>
      <c r="AD9" s="9"/>
      <c r="AE9" s="10" t="s">
        <v>104</v>
      </c>
      <c r="AF9" s="1" t="s">
        <v>44</v>
      </c>
      <c r="AG9" s="3" t="e">
        <f t="shared" si="2"/>
        <v>#VALUE!</v>
      </c>
    </row>
    <row r="10" spans="1:33" x14ac:dyDescent="0.25">
      <c r="A10" s="78">
        <f t="shared" si="3"/>
        <v>5</v>
      </c>
      <c r="B10" s="100"/>
      <c r="C10" s="101"/>
      <c r="D10" s="102"/>
      <c r="E10" s="102"/>
      <c r="F10" s="102"/>
      <c r="G10" s="60"/>
      <c r="H10" s="60"/>
      <c r="I10" s="79"/>
      <c r="J10" s="80"/>
      <c r="K10" s="82">
        <f t="shared" si="4"/>
        <v>0</v>
      </c>
      <c r="L10" s="83" t="str">
        <f ca="1">IF(B10&gt;0,OFFSET('步驟1-單位資料'!$I$8, MATCH(B10,'步驟1-單位資料'!$H$9:$H$150,0),0), "")</f>
        <v/>
      </c>
      <c r="M10" s="69" t="str">
        <f t="shared" si="0"/>
        <v/>
      </c>
      <c r="N10" s="69" t="str">
        <f t="shared" si="0"/>
        <v/>
      </c>
      <c r="O10" s="69" t="str">
        <f t="shared" si="1"/>
        <v/>
      </c>
      <c r="AA10" s="5"/>
      <c r="AC10" s="6">
        <f>'步驟1-單位資料'!$H18</f>
        <v>0</v>
      </c>
      <c r="AD10" s="11" t="s">
        <v>25</v>
      </c>
      <c r="AE10" s="12" t="s">
        <v>95</v>
      </c>
      <c r="AF10" s="1" t="s">
        <v>45</v>
      </c>
      <c r="AG10" s="3" t="e">
        <f t="shared" si="2"/>
        <v>#VALUE!</v>
      </c>
    </row>
    <row r="11" spans="1:33" x14ac:dyDescent="0.25">
      <c r="A11" s="78">
        <f t="shared" si="3"/>
        <v>6</v>
      </c>
      <c r="B11" s="100"/>
      <c r="C11" s="101"/>
      <c r="D11" s="102"/>
      <c r="E11" s="102"/>
      <c r="F11" s="102"/>
      <c r="G11" s="60"/>
      <c r="H11" s="60"/>
      <c r="I11" s="79"/>
      <c r="J11" s="80"/>
      <c r="K11" s="82">
        <f t="shared" si="4"/>
        <v>0</v>
      </c>
      <c r="L11" s="83" t="str">
        <f ca="1">IF(B11&gt;0,OFFSET('步驟1-單位資料'!$I$8, MATCH(B11,'步驟1-單位資料'!$H$9:$H$150,0),0), "")</f>
        <v/>
      </c>
      <c r="M11" s="69" t="str">
        <f t="shared" si="0"/>
        <v/>
      </c>
      <c r="N11" s="69" t="str">
        <f t="shared" si="0"/>
        <v/>
      </c>
      <c r="O11" s="69" t="str">
        <f t="shared" si="1"/>
        <v/>
      </c>
      <c r="AA11" s="5"/>
      <c r="AC11" s="6">
        <f>'步驟1-單位資料'!$H19</f>
        <v>0</v>
      </c>
      <c r="AD11" s="7"/>
      <c r="AE11" s="8" t="s">
        <v>98</v>
      </c>
      <c r="AF11" s="1" t="s">
        <v>46</v>
      </c>
      <c r="AG11" s="3" t="e">
        <f t="shared" si="2"/>
        <v>#VALUE!</v>
      </c>
    </row>
    <row r="12" spans="1:33" x14ac:dyDescent="0.25">
      <c r="A12" s="78">
        <f t="shared" si="3"/>
        <v>7</v>
      </c>
      <c r="B12" s="100"/>
      <c r="C12" s="101"/>
      <c r="D12" s="102"/>
      <c r="E12" s="102"/>
      <c r="F12" s="102"/>
      <c r="G12" s="60"/>
      <c r="H12" s="60"/>
      <c r="I12" s="79"/>
      <c r="J12" s="80"/>
      <c r="K12" s="82">
        <f t="shared" si="4"/>
        <v>0</v>
      </c>
      <c r="L12" s="83" t="str">
        <f ca="1">IF(B12&gt;0,OFFSET('步驟1-單位資料'!$I$8, MATCH(B12,'步驟1-單位資料'!$H$9:$H$150,0),0), "")</f>
        <v/>
      </c>
      <c r="M12" s="69" t="str">
        <f t="shared" si="0"/>
        <v/>
      </c>
      <c r="N12" s="69" t="str">
        <f t="shared" si="0"/>
        <v/>
      </c>
      <c r="O12" s="69" t="str">
        <f t="shared" si="1"/>
        <v/>
      </c>
      <c r="AA12" s="5"/>
      <c r="AC12" s="6">
        <f>'步驟1-單位資料'!$H20</f>
        <v>0</v>
      </c>
      <c r="AD12" s="9"/>
      <c r="AE12" s="10" t="s">
        <v>105</v>
      </c>
      <c r="AF12" s="1" t="s">
        <v>47</v>
      </c>
      <c r="AG12" s="3" t="e">
        <f t="shared" si="2"/>
        <v>#VALUE!</v>
      </c>
    </row>
    <row r="13" spans="1:33" x14ac:dyDescent="0.25">
      <c r="A13" s="78">
        <f t="shared" si="3"/>
        <v>8</v>
      </c>
      <c r="B13" s="100"/>
      <c r="C13" s="101"/>
      <c r="D13" s="102"/>
      <c r="E13" s="102"/>
      <c r="F13" s="102"/>
      <c r="G13" s="60"/>
      <c r="H13" s="60"/>
      <c r="I13" s="79"/>
      <c r="J13" s="80"/>
      <c r="K13" s="82">
        <f t="shared" si="4"/>
        <v>0</v>
      </c>
      <c r="L13" s="83" t="str">
        <f ca="1">IF(B13&gt;0,OFFSET('步驟1-單位資料'!$I$8, MATCH(B13,'步驟1-單位資料'!$H$9:$H$150,0),0), "")</f>
        <v/>
      </c>
      <c r="M13" s="69" t="str">
        <f t="shared" si="0"/>
        <v/>
      </c>
      <c r="N13" s="69" t="str">
        <f t="shared" si="0"/>
        <v/>
      </c>
      <c r="O13" s="69" t="str">
        <f t="shared" si="1"/>
        <v/>
      </c>
      <c r="AA13" s="5"/>
      <c r="AC13" s="6">
        <f>'步驟1-單位資料'!$H21</f>
        <v>0</v>
      </c>
      <c r="AD13" s="11" t="s">
        <v>26</v>
      </c>
      <c r="AE13" s="12" t="s">
        <v>95</v>
      </c>
      <c r="AF13" s="1" t="s">
        <v>48</v>
      </c>
      <c r="AG13" s="3" t="e">
        <f t="shared" si="2"/>
        <v>#VALUE!</v>
      </c>
    </row>
    <row r="14" spans="1:33" x14ac:dyDescent="0.25">
      <c r="A14" s="78">
        <f t="shared" si="3"/>
        <v>9</v>
      </c>
      <c r="B14" s="100"/>
      <c r="C14" s="101"/>
      <c r="D14" s="102"/>
      <c r="E14" s="102"/>
      <c r="F14" s="102"/>
      <c r="G14" s="60"/>
      <c r="H14" s="60"/>
      <c r="I14" s="79"/>
      <c r="J14" s="80"/>
      <c r="K14" s="82">
        <f t="shared" si="4"/>
        <v>0</v>
      </c>
      <c r="L14" s="83" t="str">
        <f ca="1">IF(B14&gt;0,OFFSET('步驟1-單位資料'!$I$8, MATCH(B14,'步驟1-單位資料'!$H$9:$H$150,0),0), "")</f>
        <v/>
      </c>
      <c r="M14" s="69" t="str">
        <f t="shared" si="0"/>
        <v/>
      </c>
      <c r="N14" s="69" t="str">
        <f t="shared" si="0"/>
        <v/>
      </c>
      <c r="O14" s="69" t="str">
        <f t="shared" si="1"/>
        <v/>
      </c>
      <c r="AA14" s="5"/>
      <c r="AC14" s="6">
        <f>'步驟1-單位資料'!$H22</f>
        <v>0</v>
      </c>
      <c r="AD14" s="7"/>
      <c r="AE14" s="8" t="s">
        <v>98</v>
      </c>
      <c r="AF14" s="1" t="s">
        <v>49</v>
      </c>
      <c r="AG14" s="3" t="e">
        <f t="shared" si="2"/>
        <v>#VALUE!</v>
      </c>
    </row>
    <row r="15" spans="1:33" x14ac:dyDescent="0.25">
      <c r="A15" s="78">
        <f t="shared" si="3"/>
        <v>10</v>
      </c>
      <c r="B15" s="100"/>
      <c r="C15" s="101"/>
      <c r="D15" s="102"/>
      <c r="E15" s="102"/>
      <c r="F15" s="102"/>
      <c r="G15" s="60"/>
      <c r="H15" s="60"/>
      <c r="I15" s="79"/>
      <c r="J15" s="80"/>
      <c r="K15" s="82">
        <f t="shared" si="4"/>
        <v>0</v>
      </c>
      <c r="L15" s="83" t="str">
        <f ca="1">IF(B15&gt;0,OFFSET('步驟1-單位資料'!$I$8, MATCH(B15,'步驟1-單位資料'!$H$9:$H$150,0),0), "")</f>
        <v/>
      </c>
      <c r="M15" s="69" t="str">
        <f t="shared" si="0"/>
        <v/>
      </c>
      <c r="N15" s="69" t="str">
        <f t="shared" si="0"/>
        <v/>
      </c>
      <c r="O15" s="69" t="str">
        <f t="shared" si="1"/>
        <v/>
      </c>
      <c r="AA15" s="5"/>
      <c r="AC15" s="6">
        <f>'步驟1-單位資料'!$H23</f>
        <v>0</v>
      </c>
      <c r="AD15" s="9"/>
      <c r="AE15" s="10" t="s">
        <v>106</v>
      </c>
      <c r="AF15" s="1" t="s">
        <v>15</v>
      </c>
      <c r="AG15" s="3" t="e">
        <f t="shared" si="2"/>
        <v>#VALUE!</v>
      </c>
    </row>
    <row r="16" spans="1:33" x14ac:dyDescent="0.25">
      <c r="A16" s="78">
        <f t="shared" si="3"/>
        <v>11</v>
      </c>
      <c r="B16" s="100"/>
      <c r="C16" s="101"/>
      <c r="D16" s="102"/>
      <c r="E16" s="102"/>
      <c r="F16" s="102"/>
      <c r="G16" s="60"/>
      <c r="H16" s="60"/>
      <c r="I16" s="79"/>
      <c r="J16" s="80"/>
      <c r="K16" s="82">
        <f t="shared" si="4"/>
        <v>0</v>
      </c>
      <c r="L16" s="83" t="str">
        <f ca="1">IF(B16&gt;0,OFFSET('步驟1-單位資料'!$I$8, MATCH(B16,'步驟1-單位資料'!$H$9:$H$150,0),0), "")</f>
        <v/>
      </c>
      <c r="M16" s="69" t="str">
        <f t="shared" si="0"/>
        <v/>
      </c>
      <c r="N16" s="69" t="str">
        <f t="shared" si="0"/>
        <v/>
      </c>
      <c r="O16" s="69" t="str">
        <f t="shared" si="1"/>
        <v/>
      </c>
      <c r="AA16" s="5"/>
      <c r="AC16" s="6">
        <f>'步驟1-單位資料'!$H24</f>
        <v>0</v>
      </c>
      <c r="AD16" s="11" t="s">
        <v>27</v>
      </c>
      <c r="AE16" s="12" t="s">
        <v>95</v>
      </c>
      <c r="AF16" s="1" t="s">
        <v>16</v>
      </c>
      <c r="AG16" s="3" t="e">
        <f t="shared" si="2"/>
        <v>#VALUE!</v>
      </c>
    </row>
    <row r="17" spans="1:33" x14ac:dyDescent="0.25">
      <c r="A17" s="78">
        <f t="shared" si="3"/>
        <v>12</v>
      </c>
      <c r="B17" s="100"/>
      <c r="C17" s="101"/>
      <c r="D17" s="102"/>
      <c r="E17" s="102"/>
      <c r="F17" s="102"/>
      <c r="G17" s="60"/>
      <c r="H17" s="60"/>
      <c r="I17" s="79"/>
      <c r="J17" s="80"/>
      <c r="K17" s="82">
        <f t="shared" si="4"/>
        <v>0</v>
      </c>
      <c r="L17" s="83" t="str">
        <f ca="1">IF(B17&gt;0,OFFSET('步驟1-單位資料'!$I$8, MATCH(B17,'步驟1-單位資料'!$H$9:$H$150,0),0), "")</f>
        <v/>
      </c>
      <c r="M17" s="69" t="str">
        <f t="shared" si="0"/>
        <v/>
      </c>
      <c r="N17" s="69" t="str">
        <f t="shared" si="0"/>
        <v/>
      </c>
      <c r="O17" s="69" t="str">
        <f t="shared" si="1"/>
        <v/>
      </c>
      <c r="AA17" s="5"/>
      <c r="AC17" s="6">
        <f>'步驟1-單位資料'!$H25</f>
        <v>0</v>
      </c>
      <c r="AD17" s="7"/>
      <c r="AE17" s="8" t="s">
        <v>98</v>
      </c>
      <c r="AF17" s="1" t="s">
        <v>17</v>
      </c>
      <c r="AG17" s="3" t="e">
        <f t="shared" si="2"/>
        <v>#VALUE!</v>
      </c>
    </row>
    <row r="18" spans="1:33" x14ac:dyDescent="0.25">
      <c r="A18" s="78">
        <f t="shared" si="3"/>
        <v>13</v>
      </c>
      <c r="B18" s="100"/>
      <c r="C18" s="101"/>
      <c r="D18" s="102"/>
      <c r="E18" s="102"/>
      <c r="F18" s="102"/>
      <c r="G18" s="60"/>
      <c r="H18" s="60"/>
      <c r="I18" s="79"/>
      <c r="J18" s="80"/>
      <c r="K18" s="82">
        <f t="shared" si="4"/>
        <v>0</v>
      </c>
      <c r="L18" s="83" t="str">
        <f ca="1">IF(B18&gt;0,OFFSET('步驟1-單位資料'!$I$8, MATCH(B18,'步驟1-單位資料'!$H$9:$H$150,0),0), "")</f>
        <v/>
      </c>
      <c r="M18" s="69" t="str">
        <f t="shared" si="0"/>
        <v/>
      </c>
      <c r="N18" s="69" t="str">
        <f t="shared" si="0"/>
        <v/>
      </c>
      <c r="O18" s="69" t="str">
        <f t="shared" si="1"/>
        <v/>
      </c>
      <c r="AA18" s="5"/>
      <c r="AC18" s="6">
        <f>'步驟1-單位資料'!$H26</f>
        <v>0</v>
      </c>
      <c r="AD18" s="9"/>
      <c r="AE18" s="10"/>
      <c r="AF18" s="1" t="s">
        <v>18</v>
      </c>
      <c r="AG18" s="3" t="e">
        <f t="shared" si="2"/>
        <v>#VALUE!</v>
      </c>
    </row>
    <row r="19" spans="1:33" x14ac:dyDescent="0.25">
      <c r="A19" s="78">
        <f t="shared" si="3"/>
        <v>14</v>
      </c>
      <c r="B19" s="100"/>
      <c r="C19" s="101"/>
      <c r="D19" s="102"/>
      <c r="E19" s="102"/>
      <c r="F19" s="102"/>
      <c r="G19" s="60"/>
      <c r="H19" s="60"/>
      <c r="I19" s="79"/>
      <c r="J19" s="80"/>
      <c r="K19" s="82">
        <f t="shared" si="4"/>
        <v>0</v>
      </c>
      <c r="L19" s="83" t="str">
        <f ca="1">IF(B19&gt;0,OFFSET('步驟1-單位資料'!$I$8, MATCH(B19,'步驟1-單位資料'!$H$9:$H$150,0),0), "")</f>
        <v/>
      </c>
      <c r="M19" s="69" t="str">
        <f t="shared" si="0"/>
        <v/>
      </c>
      <c r="N19" s="69" t="str">
        <f t="shared" si="0"/>
        <v/>
      </c>
      <c r="O19" s="69" t="str">
        <f t="shared" si="1"/>
        <v/>
      </c>
      <c r="V19" s="67"/>
      <c r="AA19" s="5"/>
      <c r="AC19" s="6">
        <f>'步驟1-單位資料'!$H27</f>
        <v>0</v>
      </c>
      <c r="AD19" s="11" t="s">
        <v>28</v>
      </c>
      <c r="AE19" s="12" t="s">
        <v>43</v>
      </c>
      <c r="AF19" s="1" t="s">
        <v>50</v>
      </c>
      <c r="AG19" s="3" t="e">
        <f t="shared" si="2"/>
        <v>#VALUE!</v>
      </c>
    </row>
    <row r="20" spans="1:33" x14ac:dyDescent="0.25">
      <c r="A20" s="78">
        <f t="shared" si="3"/>
        <v>15</v>
      </c>
      <c r="B20" s="100"/>
      <c r="C20" s="101"/>
      <c r="D20" s="102"/>
      <c r="E20" s="102"/>
      <c r="F20" s="102"/>
      <c r="G20" s="60"/>
      <c r="H20" s="60"/>
      <c r="I20" s="79"/>
      <c r="J20" s="80"/>
      <c r="K20" s="82">
        <f t="shared" si="4"/>
        <v>0</v>
      </c>
      <c r="L20" s="83" t="str">
        <f ca="1">IF(B20&gt;0,OFFSET('步驟1-單位資料'!$I$8, MATCH(B20,'步驟1-單位資料'!$H$9:$H$150,0),0), "")</f>
        <v/>
      </c>
      <c r="M20" s="69" t="str">
        <f t="shared" si="0"/>
        <v/>
      </c>
      <c r="N20" s="69" t="str">
        <f t="shared" si="0"/>
        <v/>
      </c>
      <c r="O20" s="69" t="str">
        <f t="shared" si="1"/>
        <v/>
      </c>
      <c r="AA20" s="5"/>
      <c r="AC20" s="6">
        <f>'步驟1-單位資料'!$H28</f>
        <v>0</v>
      </c>
      <c r="AD20" s="9" t="s">
        <v>30</v>
      </c>
      <c r="AE20" s="10" t="s">
        <v>101</v>
      </c>
      <c r="AF20" s="1" t="s">
        <v>51</v>
      </c>
      <c r="AG20" s="3" t="e">
        <f t="shared" si="2"/>
        <v>#VALUE!</v>
      </c>
    </row>
    <row r="21" spans="1:33" x14ac:dyDescent="0.25">
      <c r="A21" s="78">
        <f t="shared" si="3"/>
        <v>16</v>
      </c>
      <c r="B21" s="100"/>
      <c r="C21" s="101"/>
      <c r="D21" s="102"/>
      <c r="E21" s="102"/>
      <c r="F21" s="102"/>
      <c r="G21" s="60"/>
      <c r="H21" s="60"/>
      <c r="I21" s="79"/>
      <c r="J21" s="80"/>
      <c r="K21" s="82">
        <f t="shared" si="4"/>
        <v>0</v>
      </c>
      <c r="L21" s="83" t="str">
        <f ca="1">IF(B21&gt;0,OFFSET('步驟1-單位資料'!$I$8, MATCH(B21,'步驟1-單位資料'!$H$9:$H$150,0),0), "")</f>
        <v/>
      </c>
      <c r="M21" s="69" t="str">
        <f t="shared" si="0"/>
        <v/>
      </c>
      <c r="N21" s="69" t="str">
        <f t="shared" si="0"/>
        <v/>
      </c>
      <c r="O21" s="69" t="str">
        <f t="shared" si="1"/>
        <v/>
      </c>
      <c r="AA21" s="5"/>
      <c r="AC21" s="6">
        <f>'步驟1-單位資料'!$H29</f>
        <v>0</v>
      </c>
      <c r="AD21" s="11" t="s">
        <v>29</v>
      </c>
      <c r="AE21" s="12" t="s">
        <v>43</v>
      </c>
      <c r="AF21" s="1" t="s">
        <v>52</v>
      </c>
      <c r="AG21" s="3" t="e">
        <f t="shared" si="2"/>
        <v>#VALUE!</v>
      </c>
    </row>
    <row r="22" spans="1:33" x14ac:dyDescent="0.25">
      <c r="A22" s="78">
        <f t="shared" si="3"/>
        <v>17</v>
      </c>
      <c r="B22" s="100"/>
      <c r="C22" s="101"/>
      <c r="D22" s="102"/>
      <c r="E22" s="102"/>
      <c r="F22" s="102"/>
      <c r="G22" s="60"/>
      <c r="H22" s="60"/>
      <c r="I22" s="79"/>
      <c r="J22" s="80"/>
      <c r="K22" s="82">
        <f t="shared" si="4"/>
        <v>0</v>
      </c>
      <c r="L22" s="83" t="str">
        <f ca="1">IF(B22&gt;0,OFFSET('步驟1-單位資料'!$I$8, MATCH(B22,'步驟1-單位資料'!$H$9:$H$150,0),0), "")</f>
        <v/>
      </c>
      <c r="M22" s="69" t="str">
        <f t="shared" si="0"/>
        <v/>
      </c>
      <c r="N22" s="69" t="str">
        <f t="shared" si="0"/>
        <v/>
      </c>
      <c r="O22" s="69" t="str">
        <f t="shared" si="1"/>
        <v/>
      </c>
      <c r="AA22" s="5"/>
      <c r="AC22" s="6">
        <f>'步驟1-單位資料'!$H30</f>
        <v>0</v>
      </c>
      <c r="AD22" s="9"/>
      <c r="AE22" s="10" t="s">
        <v>98</v>
      </c>
      <c r="AF22" s="1" t="s">
        <v>53</v>
      </c>
      <c r="AG22" s="3" t="e">
        <f t="shared" si="2"/>
        <v>#VALUE!</v>
      </c>
    </row>
    <row r="23" spans="1:33" x14ac:dyDescent="0.25">
      <c r="A23" s="78">
        <f t="shared" si="3"/>
        <v>18</v>
      </c>
      <c r="B23" s="100"/>
      <c r="C23" s="101"/>
      <c r="D23" s="102"/>
      <c r="E23" s="102"/>
      <c r="F23" s="102"/>
      <c r="G23" s="60"/>
      <c r="H23" s="60"/>
      <c r="I23" s="79"/>
      <c r="J23" s="80"/>
      <c r="K23" s="82">
        <f t="shared" si="4"/>
        <v>0</v>
      </c>
      <c r="L23" s="83" t="str">
        <f ca="1">IF(B23&gt;0,OFFSET('步驟1-單位資料'!$I$8, MATCH(B23,'步驟1-單位資料'!$H$9:$H$150,0),0), "")</f>
        <v/>
      </c>
      <c r="M23" s="69" t="str">
        <f t="shared" si="0"/>
        <v/>
      </c>
      <c r="N23" s="69" t="str">
        <f t="shared" si="0"/>
        <v/>
      </c>
      <c r="O23" s="69" t="str">
        <f t="shared" si="1"/>
        <v/>
      </c>
      <c r="AA23" s="5"/>
      <c r="AC23" s="6">
        <f>'步驟1-單位資料'!$H31</f>
        <v>0</v>
      </c>
      <c r="AD23" s="11"/>
      <c r="AE23" s="12"/>
      <c r="AF23" s="1" t="s">
        <v>54</v>
      </c>
      <c r="AG23" s="3" t="e">
        <f t="shared" si="2"/>
        <v>#VALUE!</v>
      </c>
    </row>
    <row r="24" spans="1:33" x14ac:dyDescent="0.25">
      <c r="A24" s="78">
        <f t="shared" si="3"/>
        <v>19</v>
      </c>
      <c r="B24" s="100"/>
      <c r="C24" s="101"/>
      <c r="D24" s="102"/>
      <c r="E24" s="102"/>
      <c r="F24" s="102"/>
      <c r="G24" s="60"/>
      <c r="H24" s="60"/>
      <c r="I24" s="79"/>
      <c r="J24" s="80"/>
      <c r="K24" s="82">
        <f t="shared" si="4"/>
        <v>0</v>
      </c>
      <c r="L24" s="83" t="str">
        <f ca="1">IF(B24&gt;0,OFFSET('步驟1-單位資料'!$I$8, MATCH(B24,'步驟1-單位資料'!$H$9:$H$150,0),0), "")</f>
        <v/>
      </c>
      <c r="M24" s="69" t="str">
        <f t="shared" si="0"/>
        <v/>
      </c>
      <c r="N24" s="69" t="str">
        <f t="shared" si="0"/>
        <v/>
      </c>
      <c r="O24" s="69" t="str">
        <f t="shared" si="1"/>
        <v/>
      </c>
      <c r="AA24" s="5"/>
      <c r="AC24" s="6">
        <f>'步驟1-單位資料'!$H32</f>
        <v>0</v>
      </c>
      <c r="AD24" s="9"/>
      <c r="AE24" s="10"/>
      <c r="AF24" s="1" t="s">
        <v>55</v>
      </c>
      <c r="AG24" s="3" t="e">
        <f t="shared" si="2"/>
        <v>#VALUE!</v>
      </c>
    </row>
    <row r="25" spans="1:33" x14ac:dyDescent="0.25">
      <c r="A25" s="78">
        <f t="shared" si="3"/>
        <v>20</v>
      </c>
      <c r="B25" s="100"/>
      <c r="C25" s="101"/>
      <c r="D25" s="102"/>
      <c r="E25" s="102"/>
      <c r="F25" s="102"/>
      <c r="G25" s="60"/>
      <c r="H25" s="60"/>
      <c r="I25" s="79"/>
      <c r="J25" s="80"/>
      <c r="K25" s="82">
        <f t="shared" si="4"/>
        <v>0</v>
      </c>
      <c r="L25" s="83" t="str">
        <f ca="1">IF(B25&gt;0,OFFSET('步驟1-單位資料'!$I$8, MATCH(B25,'步驟1-單位資料'!$H$9:$H$150,0),0), "")</f>
        <v/>
      </c>
      <c r="M25" s="69" t="str">
        <f t="shared" si="0"/>
        <v/>
      </c>
      <c r="N25" s="69" t="str">
        <f t="shared" si="0"/>
        <v/>
      </c>
      <c r="O25" s="69" t="str">
        <f t="shared" si="1"/>
        <v/>
      </c>
      <c r="AA25" s="5"/>
      <c r="AC25" s="6">
        <f>'步驟1-單位資料'!$H33</f>
        <v>0</v>
      </c>
      <c r="AD25" s="11"/>
      <c r="AE25" s="12"/>
      <c r="AF25" s="1" t="s">
        <v>56</v>
      </c>
      <c r="AG25" s="3" t="e">
        <f t="shared" si="2"/>
        <v>#VALUE!</v>
      </c>
    </row>
    <row r="26" spans="1:33" x14ac:dyDescent="0.25">
      <c r="A26" s="78">
        <f t="shared" si="3"/>
        <v>21</v>
      </c>
      <c r="B26" s="100"/>
      <c r="C26" s="101"/>
      <c r="D26" s="102"/>
      <c r="E26" s="102"/>
      <c r="F26" s="102"/>
      <c r="G26" s="60"/>
      <c r="H26" s="60"/>
      <c r="I26" s="79"/>
      <c r="J26" s="80"/>
      <c r="K26" s="82">
        <f t="shared" si="4"/>
        <v>0</v>
      </c>
      <c r="L26" s="83" t="str">
        <f ca="1">IF(B26&gt;0,OFFSET('步驟1-單位資料'!$I$8, MATCH(B26,'步驟1-單位資料'!$H$9:$H$150,0),0), "")</f>
        <v/>
      </c>
      <c r="M26" s="69" t="str">
        <f t="shared" si="0"/>
        <v/>
      </c>
      <c r="N26" s="69" t="str">
        <f t="shared" si="0"/>
        <v/>
      </c>
      <c r="O26" s="69" t="str">
        <f t="shared" si="1"/>
        <v/>
      </c>
      <c r="AA26" s="5"/>
      <c r="AC26" s="6">
        <f>'步驟1-單位資料'!$H34</f>
        <v>0</v>
      </c>
      <c r="AD26" s="9"/>
      <c r="AE26" s="10"/>
      <c r="AF26" s="1" t="s">
        <v>57</v>
      </c>
      <c r="AG26" s="3" t="e">
        <f t="shared" si="2"/>
        <v>#VALUE!</v>
      </c>
    </row>
    <row r="27" spans="1:33" x14ac:dyDescent="0.25">
      <c r="A27" s="78">
        <f t="shared" si="3"/>
        <v>22</v>
      </c>
      <c r="B27" s="100"/>
      <c r="C27" s="101"/>
      <c r="D27" s="102"/>
      <c r="E27" s="102"/>
      <c r="F27" s="102"/>
      <c r="G27" s="60"/>
      <c r="H27" s="60"/>
      <c r="I27" s="79"/>
      <c r="J27" s="80"/>
      <c r="K27" s="82">
        <f t="shared" si="4"/>
        <v>0</v>
      </c>
      <c r="L27" s="83" t="str">
        <f ca="1">IF(B27&gt;0,OFFSET('步驟1-單位資料'!$I$8, MATCH(B27,'步驟1-單位資料'!$H$9:$H$150,0),0), "")</f>
        <v/>
      </c>
      <c r="M27" s="69" t="str">
        <f t="shared" si="0"/>
        <v/>
      </c>
      <c r="N27" s="69" t="str">
        <f t="shared" si="0"/>
        <v/>
      </c>
      <c r="O27" s="69" t="str">
        <f t="shared" si="1"/>
        <v/>
      </c>
      <c r="AA27" s="5"/>
      <c r="AC27" s="6">
        <f>'步驟1-單位資料'!$H35</f>
        <v>0</v>
      </c>
      <c r="AD27" s="11"/>
      <c r="AE27" s="12"/>
      <c r="AF27" s="1" t="s">
        <v>58</v>
      </c>
      <c r="AG27" s="3" t="e">
        <f t="shared" si="2"/>
        <v>#VALUE!</v>
      </c>
    </row>
    <row r="28" spans="1:33" x14ac:dyDescent="0.25">
      <c r="A28" s="78">
        <f t="shared" si="3"/>
        <v>23</v>
      </c>
      <c r="B28" s="100"/>
      <c r="C28" s="101"/>
      <c r="D28" s="102"/>
      <c r="E28" s="102"/>
      <c r="F28" s="102"/>
      <c r="G28" s="60"/>
      <c r="H28" s="60"/>
      <c r="I28" s="79"/>
      <c r="J28" s="80"/>
      <c r="K28" s="82">
        <f t="shared" si="4"/>
        <v>0</v>
      </c>
      <c r="L28" s="83" t="str">
        <f ca="1">IF(B28&gt;0,OFFSET('步驟1-單位資料'!$I$8, MATCH(B28,'步驟1-單位資料'!$H$9:$H$150,0),0), "")</f>
        <v/>
      </c>
      <c r="M28" s="69" t="str">
        <f t="shared" si="0"/>
        <v/>
      </c>
      <c r="N28" s="69" t="str">
        <f t="shared" si="0"/>
        <v/>
      </c>
      <c r="O28" s="69" t="str">
        <f t="shared" si="1"/>
        <v/>
      </c>
      <c r="AA28" s="5"/>
      <c r="AC28" s="6">
        <f>'步驟1-單位資料'!$H36</f>
        <v>0</v>
      </c>
      <c r="AD28" s="9"/>
      <c r="AE28" s="10"/>
      <c r="AF28" s="1" t="s">
        <v>59</v>
      </c>
      <c r="AG28" s="3" t="e">
        <f t="shared" si="2"/>
        <v>#VALUE!</v>
      </c>
    </row>
    <row r="29" spans="1:33" x14ac:dyDescent="0.25">
      <c r="A29" s="78">
        <f t="shared" si="3"/>
        <v>24</v>
      </c>
      <c r="B29" s="100"/>
      <c r="C29" s="101"/>
      <c r="D29" s="102"/>
      <c r="E29" s="102"/>
      <c r="F29" s="102"/>
      <c r="G29" s="60"/>
      <c r="H29" s="60"/>
      <c r="I29" s="79"/>
      <c r="J29" s="80"/>
      <c r="K29" s="82">
        <f t="shared" si="4"/>
        <v>0</v>
      </c>
      <c r="L29" s="83" t="str">
        <f ca="1">IF(B29&gt;0,OFFSET('步驟1-單位資料'!$I$8, MATCH(B29,'步驟1-單位資料'!$H$9:$H$150,0),0), "")</f>
        <v/>
      </c>
      <c r="M29" s="69" t="str">
        <f t="shared" si="0"/>
        <v/>
      </c>
      <c r="N29" s="69" t="str">
        <f t="shared" si="0"/>
        <v/>
      </c>
      <c r="O29" s="69" t="str">
        <f t="shared" si="1"/>
        <v/>
      </c>
      <c r="AA29" s="5"/>
      <c r="AC29" s="6">
        <f>'步驟1-單位資料'!$H37</f>
        <v>0</v>
      </c>
      <c r="AD29" s="11"/>
      <c r="AE29" s="12"/>
      <c r="AF29" s="1" t="s">
        <v>60</v>
      </c>
      <c r="AG29" s="3" t="e">
        <f t="shared" si="2"/>
        <v>#VALUE!</v>
      </c>
    </row>
    <row r="30" spans="1:33" x14ac:dyDescent="0.25">
      <c r="A30" s="78">
        <f t="shared" si="3"/>
        <v>25</v>
      </c>
      <c r="B30" s="100"/>
      <c r="C30" s="101"/>
      <c r="D30" s="102"/>
      <c r="E30" s="102"/>
      <c r="F30" s="102"/>
      <c r="G30" s="60"/>
      <c r="H30" s="60"/>
      <c r="I30" s="79"/>
      <c r="J30" s="80"/>
      <c r="K30" s="82">
        <f t="shared" si="4"/>
        <v>0</v>
      </c>
      <c r="L30" s="83" t="str">
        <f ca="1">IF(B30&gt;0,OFFSET('步驟1-單位資料'!$I$8, MATCH(B30,'步驟1-單位資料'!$H$9:$H$150,0),0), "")</f>
        <v/>
      </c>
      <c r="M30" s="69" t="str">
        <f t="shared" si="0"/>
        <v/>
      </c>
      <c r="N30" s="69" t="str">
        <f t="shared" si="0"/>
        <v/>
      </c>
      <c r="O30" s="69" t="str">
        <f t="shared" si="1"/>
        <v/>
      </c>
      <c r="AA30" s="5"/>
      <c r="AC30" s="6">
        <f>'步驟1-單位資料'!$H38</f>
        <v>0</v>
      </c>
      <c r="AD30" s="9"/>
      <c r="AE30" s="10"/>
      <c r="AF30" s="1" t="s">
        <v>61</v>
      </c>
      <c r="AG30" s="3" t="e">
        <f t="shared" si="2"/>
        <v>#VALUE!</v>
      </c>
    </row>
    <row r="31" spans="1:33" x14ac:dyDescent="0.25">
      <c r="A31" s="78">
        <f t="shared" si="3"/>
        <v>26</v>
      </c>
      <c r="B31" s="100"/>
      <c r="C31" s="101"/>
      <c r="D31" s="102"/>
      <c r="E31" s="102"/>
      <c r="F31" s="102"/>
      <c r="G31" s="60"/>
      <c r="H31" s="60"/>
      <c r="I31" s="79"/>
      <c r="J31" s="80"/>
      <c r="K31" s="82">
        <f t="shared" si="4"/>
        <v>0</v>
      </c>
      <c r="L31" s="83" t="str">
        <f ca="1">IF(B31&gt;0,OFFSET('步驟1-單位資料'!$I$8, MATCH(B31,'步驟1-單位資料'!$H$9:$H$150,0),0), "")</f>
        <v/>
      </c>
      <c r="M31" s="69" t="str">
        <f t="shared" si="0"/>
        <v/>
      </c>
      <c r="N31" s="69" t="str">
        <f t="shared" si="0"/>
        <v/>
      </c>
      <c r="O31" s="69" t="str">
        <f t="shared" si="1"/>
        <v/>
      </c>
      <c r="AA31" s="5"/>
      <c r="AC31" s="6">
        <f>'步驟1-單位資料'!$H39</f>
        <v>0</v>
      </c>
      <c r="AD31" s="18"/>
      <c r="AF31" s="1" t="s">
        <v>62</v>
      </c>
      <c r="AG31" s="3" t="e">
        <f t="shared" si="2"/>
        <v>#VALUE!</v>
      </c>
    </row>
    <row r="32" spans="1:33" x14ac:dyDescent="0.25">
      <c r="A32" s="78">
        <f t="shared" si="3"/>
        <v>27</v>
      </c>
      <c r="B32" s="100"/>
      <c r="C32" s="101"/>
      <c r="D32" s="102"/>
      <c r="E32" s="102"/>
      <c r="F32" s="102"/>
      <c r="G32" s="60"/>
      <c r="H32" s="60"/>
      <c r="I32" s="79"/>
      <c r="J32" s="80"/>
      <c r="K32" s="82">
        <f t="shared" si="4"/>
        <v>0</v>
      </c>
      <c r="L32" s="83" t="str">
        <f ca="1">IF(B32&gt;0,OFFSET('步驟1-單位資料'!$I$8, MATCH(B32,'步驟1-單位資料'!$H$9:$H$150,0),0), "")</f>
        <v/>
      </c>
      <c r="M32" s="69" t="str">
        <f t="shared" si="0"/>
        <v/>
      </c>
      <c r="N32" s="69" t="str">
        <f t="shared" si="0"/>
        <v/>
      </c>
      <c r="O32" s="69" t="str">
        <f t="shared" si="1"/>
        <v/>
      </c>
      <c r="AA32" s="5"/>
      <c r="AC32" s="6">
        <f>'步驟1-單位資料'!$H40</f>
        <v>0</v>
      </c>
      <c r="AD32" s="18"/>
      <c r="AF32" s="1" t="s">
        <v>63</v>
      </c>
      <c r="AG32" s="3" t="e">
        <f t="shared" si="2"/>
        <v>#VALUE!</v>
      </c>
    </row>
    <row r="33" spans="1:33" x14ac:dyDescent="0.25">
      <c r="A33" s="78">
        <f t="shared" si="3"/>
        <v>28</v>
      </c>
      <c r="B33" s="100"/>
      <c r="C33" s="101"/>
      <c r="D33" s="102"/>
      <c r="E33" s="102"/>
      <c r="F33" s="102"/>
      <c r="G33" s="60"/>
      <c r="H33" s="60"/>
      <c r="I33" s="79"/>
      <c r="J33" s="80"/>
      <c r="K33" s="82">
        <f t="shared" si="4"/>
        <v>0</v>
      </c>
      <c r="L33" s="83" t="str">
        <f ca="1">IF(B33&gt;0,OFFSET('步驟1-單位資料'!$I$8, MATCH(B33,'步驟1-單位資料'!$H$9:$H$150,0),0), "")</f>
        <v/>
      </c>
      <c r="M33" s="69" t="str">
        <f t="shared" si="0"/>
        <v/>
      </c>
      <c r="N33" s="69" t="str">
        <f t="shared" si="0"/>
        <v/>
      </c>
      <c r="O33" s="69" t="str">
        <f t="shared" si="1"/>
        <v/>
      </c>
      <c r="AA33" s="5"/>
      <c r="AC33" s="6">
        <f>'步驟1-單位資料'!$H41</f>
        <v>0</v>
      </c>
      <c r="AD33" s="18"/>
      <c r="AF33" s="1" t="s">
        <v>64</v>
      </c>
      <c r="AG33" s="3" t="e">
        <f t="shared" si="2"/>
        <v>#VALUE!</v>
      </c>
    </row>
    <row r="34" spans="1:33" x14ac:dyDescent="0.25">
      <c r="A34" s="78">
        <f t="shared" si="3"/>
        <v>29</v>
      </c>
      <c r="B34" s="100"/>
      <c r="C34" s="101"/>
      <c r="D34" s="102"/>
      <c r="E34" s="102"/>
      <c r="F34" s="102"/>
      <c r="G34" s="60"/>
      <c r="H34" s="60"/>
      <c r="I34" s="79"/>
      <c r="J34" s="80"/>
      <c r="K34" s="82">
        <f t="shared" si="4"/>
        <v>0</v>
      </c>
      <c r="L34" s="83" t="str">
        <f ca="1">IF(B34&gt;0,OFFSET('步驟1-單位資料'!$I$8, MATCH(B34,'步驟1-單位資料'!$H$9:$H$150,0),0), "")</f>
        <v/>
      </c>
      <c r="M34" s="69" t="str">
        <f t="shared" si="0"/>
        <v/>
      </c>
      <c r="N34" s="69" t="str">
        <f t="shared" si="0"/>
        <v/>
      </c>
      <c r="O34" s="69" t="str">
        <f t="shared" si="1"/>
        <v/>
      </c>
      <c r="AA34" s="5"/>
      <c r="AC34" s="6">
        <f>'步驟1-單位資料'!$H42</f>
        <v>0</v>
      </c>
      <c r="AD34" s="18"/>
      <c r="AF34" s="1" t="s">
        <v>65</v>
      </c>
      <c r="AG34" s="3" t="e">
        <f t="shared" si="2"/>
        <v>#VALUE!</v>
      </c>
    </row>
    <row r="35" spans="1:33" x14ac:dyDescent="0.25">
      <c r="A35" s="78">
        <f t="shared" si="3"/>
        <v>30</v>
      </c>
      <c r="B35" s="100"/>
      <c r="C35" s="101"/>
      <c r="D35" s="102"/>
      <c r="E35" s="102"/>
      <c r="F35" s="102"/>
      <c r="G35" s="60"/>
      <c r="H35" s="60"/>
      <c r="I35" s="79"/>
      <c r="J35" s="80"/>
      <c r="K35" s="82">
        <f t="shared" si="4"/>
        <v>0</v>
      </c>
      <c r="L35" s="83" t="str">
        <f ca="1">IF(B35&gt;0,OFFSET('步驟1-單位資料'!$I$8, MATCH(B35,'步驟1-單位資料'!$H$9:$H$150,0),0), "")</f>
        <v/>
      </c>
      <c r="M35" s="69" t="str">
        <f t="shared" si="0"/>
        <v/>
      </c>
      <c r="N35" s="69" t="str">
        <f t="shared" si="0"/>
        <v/>
      </c>
      <c r="O35" s="69" t="str">
        <f t="shared" si="1"/>
        <v/>
      </c>
      <c r="AA35" s="5"/>
      <c r="AC35" s="6">
        <f>'步驟1-單位資料'!$H43</f>
        <v>0</v>
      </c>
      <c r="AD35" s="18"/>
      <c r="AF35" s="1" t="s">
        <v>66</v>
      </c>
      <c r="AG35" s="3" t="e">
        <f t="shared" si="2"/>
        <v>#VALUE!</v>
      </c>
    </row>
    <row r="36" spans="1:33" x14ac:dyDescent="0.25">
      <c r="A36" s="78">
        <f t="shared" si="3"/>
        <v>31</v>
      </c>
      <c r="B36" s="100"/>
      <c r="C36" s="101"/>
      <c r="D36" s="102"/>
      <c r="E36" s="102"/>
      <c r="F36" s="102"/>
      <c r="G36" s="60"/>
      <c r="H36" s="60"/>
      <c r="I36" s="79"/>
      <c r="J36" s="80"/>
      <c r="K36" s="82">
        <f t="shared" si="4"/>
        <v>0</v>
      </c>
      <c r="L36" s="83" t="str">
        <f ca="1">IF(B36&gt;0,OFFSET('步驟1-單位資料'!$I$8, MATCH(B36,'步驟1-單位資料'!$H$9:$H$150,0),0), "")</f>
        <v/>
      </c>
      <c r="M36" s="69" t="str">
        <f t="shared" si="0"/>
        <v/>
      </c>
      <c r="N36" s="69" t="str">
        <f t="shared" si="0"/>
        <v/>
      </c>
      <c r="O36" s="69" t="str">
        <f t="shared" si="1"/>
        <v/>
      </c>
      <c r="AA36" s="5"/>
      <c r="AC36" s="6">
        <f>'步驟1-單位資料'!$H44</f>
        <v>0</v>
      </c>
      <c r="AD36" s="18"/>
      <c r="AF36" s="1" t="s">
        <v>67</v>
      </c>
      <c r="AG36" s="3" t="e">
        <f t="shared" si="2"/>
        <v>#VALUE!</v>
      </c>
    </row>
    <row r="37" spans="1:33" x14ac:dyDescent="0.25">
      <c r="A37" s="78">
        <f t="shared" si="3"/>
        <v>32</v>
      </c>
      <c r="B37" s="100"/>
      <c r="C37" s="101"/>
      <c r="D37" s="102"/>
      <c r="E37" s="102"/>
      <c r="F37" s="102"/>
      <c r="G37" s="60"/>
      <c r="H37" s="60"/>
      <c r="I37" s="79"/>
      <c r="J37" s="80"/>
      <c r="K37" s="82">
        <f t="shared" si="4"/>
        <v>0</v>
      </c>
      <c r="L37" s="83" t="str">
        <f ca="1">IF(B37&gt;0,OFFSET('步驟1-單位資料'!$I$8, MATCH(B37,'步驟1-單位資料'!$H$9:$H$150,0),0), "")</f>
        <v/>
      </c>
      <c r="M37" s="69" t="str">
        <f t="shared" si="0"/>
        <v/>
      </c>
      <c r="N37" s="69" t="str">
        <f t="shared" si="0"/>
        <v/>
      </c>
      <c r="O37" s="69" t="str">
        <f t="shared" si="1"/>
        <v/>
      </c>
      <c r="AA37" s="5"/>
      <c r="AC37" s="6">
        <f>'步驟1-單位資料'!$H45</f>
        <v>0</v>
      </c>
      <c r="AD37" s="18"/>
      <c r="AF37" s="1" t="s">
        <v>68</v>
      </c>
      <c r="AG37" s="3" t="e">
        <f t="shared" si="2"/>
        <v>#VALUE!</v>
      </c>
    </row>
    <row r="38" spans="1:33" x14ac:dyDescent="0.25">
      <c r="A38" s="78">
        <f t="shared" si="3"/>
        <v>33</v>
      </c>
      <c r="B38" s="100"/>
      <c r="C38" s="101"/>
      <c r="D38" s="102"/>
      <c r="E38" s="102"/>
      <c r="F38" s="102"/>
      <c r="G38" s="60"/>
      <c r="H38" s="60"/>
      <c r="I38" s="79"/>
      <c r="J38" s="80"/>
      <c r="K38" s="82">
        <f t="shared" si="4"/>
        <v>0</v>
      </c>
      <c r="L38" s="83" t="str">
        <f ca="1">IF(B38&gt;0,OFFSET('步驟1-單位資料'!$I$8, MATCH(B38,'步驟1-單位資料'!$H$9:$H$150,0),0), "")</f>
        <v/>
      </c>
      <c r="M38" s="69" t="str">
        <f t="shared" ref="M38:N69" si="5">IF(AND(D38=E38,E38&gt;0),"項目重複 !!","")</f>
        <v/>
      </c>
      <c r="N38" s="69" t="str">
        <f t="shared" si="5"/>
        <v/>
      </c>
      <c r="O38" s="69" t="str">
        <f t="shared" si="1"/>
        <v/>
      </c>
      <c r="AA38" s="19"/>
      <c r="AC38" s="6">
        <f>'步驟1-單位資料'!$H46</f>
        <v>0</v>
      </c>
      <c r="AD38" s="18"/>
      <c r="AF38" s="1" t="s">
        <v>69</v>
      </c>
      <c r="AG38" s="3" t="e">
        <f t="shared" si="2"/>
        <v>#VALUE!</v>
      </c>
    </row>
    <row r="39" spans="1:33" x14ac:dyDescent="0.25">
      <c r="A39" s="78">
        <f t="shared" si="3"/>
        <v>34</v>
      </c>
      <c r="B39" s="100"/>
      <c r="C39" s="101"/>
      <c r="D39" s="102"/>
      <c r="E39" s="102"/>
      <c r="F39" s="102"/>
      <c r="G39" s="60"/>
      <c r="H39" s="60"/>
      <c r="I39" s="79"/>
      <c r="J39" s="80"/>
      <c r="K39" s="82">
        <f t="shared" si="4"/>
        <v>0</v>
      </c>
      <c r="L39" s="83" t="str">
        <f ca="1">IF(B39&gt;0,OFFSET('步驟1-單位資料'!$I$8, MATCH(B39,'步驟1-單位資料'!$H$9:$H$150,0),0), "")</f>
        <v/>
      </c>
      <c r="M39" s="69" t="str">
        <f t="shared" si="5"/>
        <v/>
      </c>
      <c r="N39" s="69" t="str">
        <f t="shared" si="5"/>
        <v/>
      </c>
      <c r="O39" s="69" t="str">
        <f t="shared" si="1"/>
        <v/>
      </c>
      <c r="AC39" s="6">
        <f>'步驟1-單位資料'!$H47</f>
        <v>0</v>
      </c>
      <c r="AD39" s="18"/>
      <c r="AF39" s="1" t="s">
        <v>70</v>
      </c>
      <c r="AG39" s="3" t="e">
        <f t="shared" si="2"/>
        <v>#VALUE!</v>
      </c>
    </row>
    <row r="40" spans="1:33" x14ac:dyDescent="0.25">
      <c r="A40" s="78">
        <f t="shared" si="3"/>
        <v>35</v>
      </c>
      <c r="B40" s="100"/>
      <c r="C40" s="101"/>
      <c r="D40" s="102"/>
      <c r="E40" s="102"/>
      <c r="F40" s="102"/>
      <c r="G40" s="60"/>
      <c r="H40" s="60"/>
      <c r="I40" s="79"/>
      <c r="J40" s="80"/>
      <c r="K40" s="82">
        <f t="shared" si="4"/>
        <v>0</v>
      </c>
      <c r="L40" s="83" t="str">
        <f ca="1">IF(B40&gt;0,OFFSET('步驟1-單位資料'!$I$8, MATCH(B40,'步驟1-單位資料'!$H$9:$H$150,0),0), "")</f>
        <v/>
      </c>
      <c r="M40" s="69" t="str">
        <f t="shared" si="5"/>
        <v/>
      </c>
      <c r="N40" s="69" t="str">
        <f t="shared" si="5"/>
        <v/>
      </c>
      <c r="O40" s="69" t="str">
        <f t="shared" si="1"/>
        <v/>
      </c>
      <c r="AC40" s="6">
        <f>'步驟1-單位資料'!$H48</f>
        <v>0</v>
      </c>
      <c r="AD40" s="18"/>
      <c r="AF40" s="1" t="s">
        <v>71</v>
      </c>
      <c r="AG40" s="3" t="e">
        <f t="shared" si="2"/>
        <v>#VALUE!</v>
      </c>
    </row>
    <row r="41" spans="1:33" x14ac:dyDescent="0.25">
      <c r="A41" s="78">
        <f t="shared" si="3"/>
        <v>36</v>
      </c>
      <c r="B41" s="100"/>
      <c r="C41" s="101"/>
      <c r="D41" s="102"/>
      <c r="E41" s="102"/>
      <c r="F41" s="102"/>
      <c r="G41" s="60"/>
      <c r="H41" s="60"/>
      <c r="I41" s="79"/>
      <c r="J41" s="80"/>
      <c r="K41" s="82">
        <f t="shared" si="4"/>
        <v>0</v>
      </c>
      <c r="L41" s="83" t="str">
        <f ca="1">IF(B41&gt;0,OFFSET('步驟1-單位資料'!$I$8, MATCH(B41,'步驟1-單位資料'!$H$9:$H$150,0),0), "")</f>
        <v/>
      </c>
      <c r="M41" s="69" t="str">
        <f t="shared" si="5"/>
        <v/>
      </c>
      <c r="N41" s="69" t="str">
        <f t="shared" si="5"/>
        <v/>
      </c>
      <c r="O41" s="69" t="str">
        <f t="shared" si="1"/>
        <v/>
      </c>
      <c r="AC41" s="6">
        <f>'步驟1-單位資料'!$H49</f>
        <v>0</v>
      </c>
      <c r="AD41" s="18"/>
      <c r="AF41" s="1" t="s">
        <v>72</v>
      </c>
      <c r="AG41" s="3" t="e">
        <f t="shared" si="2"/>
        <v>#VALUE!</v>
      </c>
    </row>
    <row r="42" spans="1:33" x14ac:dyDescent="0.25">
      <c r="A42" s="78">
        <f t="shared" si="3"/>
        <v>37</v>
      </c>
      <c r="B42" s="100"/>
      <c r="C42" s="101"/>
      <c r="D42" s="102"/>
      <c r="E42" s="102"/>
      <c r="F42" s="102"/>
      <c r="G42" s="60"/>
      <c r="H42" s="60"/>
      <c r="I42" s="79"/>
      <c r="J42" s="80"/>
      <c r="K42" s="82">
        <f t="shared" si="4"/>
        <v>0</v>
      </c>
      <c r="L42" s="83" t="str">
        <f ca="1">IF(B42&gt;0,OFFSET('步驟1-單位資料'!$I$8, MATCH(B42,'步驟1-單位資料'!$H$9:$H$150,0),0), "")</f>
        <v/>
      </c>
      <c r="M42" s="69" t="str">
        <f t="shared" si="5"/>
        <v/>
      </c>
      <c r="N42" s="69" t="str">
        <f t="shared" si="5"/>
        <v/>
      </c>
      <c r="O42" s="69" t="str">
        <f t="shared" si="1"/>
        <v/>
      </c>
      <c r="AC42" s="6">
        <f>'步驟1-單位資料'!$H50</f>
        <v>0</v>
      </c>
      <c r="AD42" s="18"/>
      <c r="AF42" s="1" t="s">
        <v>73</v>
      </c>
      <c r="AG42" s="3" t="e">
        <f t="shared" si="2"/>
        <v>#VALUE!</v>
      </c>
    </row>
    <row r="43" spans="1:33" x14ac:dyDescent="0.25">
      <c r="A43" s="78">
        <f t="shared" si="3"/>
        <v>38</v>
      </c>
      <c r="B43" s="100"/>
      <c r="C43" s="101"/>
      <c r="D43" s="102"/>
      <c r="E43" s="102"/>
      <c r="F43" s="102"/>
      <c r="G43" s="60"/>
      <c r="H43" s="60"/>
      <c r="I43" s="79"/>
      <c r="J43" s="80"/>
      <c r="K43" s="82">
        <f t="shared" si="4"/>
        <v>0</v>
      </c>
      <c r="L43" s="83" t="str">
        <f ca="1">IF(B43&gt;0,OFFSET('步驟1-單位資料'!$I$8, MATCH(B43,'步驟1-單位資料'!$H$9:$H$150,0),0), "")</f>
        <v/>
      </c>
      <c r="M43" s="69" t="str">
        <f t="shared" si="5"/>
        <v/>
      </c>
      <c r="N43" s="69" t="str">
        <f t="shared" si="5"/>
        <v/>
      </c>
      <c r="O43" s="69" t="str">
        <f t="shared" si="1"/>
        <v/>
      </c>
      <c r="AC43" s="6">
        <f>'步驟1-單位資料'!$H51</f>
        <v>0</v>
      </c>
      <c r="AD43" s="18"/>
      <c r="AF43" s="1" t="s">
        <v>74</v>
      </c>
      <c r="AG43" s="3" t="e">
        <f t="shared" si="2"/>
        <v>#VALUE!</v>
      </c>
    </row>
    <row r="44" spans="1:33" x14ac:dyDescent="0.25">
      <c r="A44" s="78">
        <f t="shared" si="3"/>
        <v>39</v>
      </c>
      <c r="B44" s="100"/>
      <c r="C44" s="101"/>
      <c r="D44" s="102"/>
      <c r="E44" s="102"/>
      <c r="F44" s="102"/>
      <c r="G44" s="60"/>
      <c r="H44" s="60"/>
      <c r="I44" s="79"/>
      <c r="J44" s="80"/>
      <c r="K44" s="82">
        <f t="shared" si="4"/>
        <v>0</v>
      </c>
      <c r="L44" s="83" t="str">
        <f ca="1">IF(B44&gt;0,OFFSET('步驟1-單位資料'!$I$8, MATCH(B44,'步驟1-單位資料'!$H$9:$H$150,0),0), "")</f>
        <v/>
      </c>
      <c r="M44" s="69" t="str">
        <f t="shared" si="5"/>
        <v/>
      </c>
      <c r="N44" s="69" t="str">
        <f t="shared" si="5"/>
        <v/>
      </c>
      <c r="O44" s="69" t="str">
        <f t="shared" si="1"/>
        <v/>
      </c>
      <c r="AC44" s="6">
        <f>'步驟1-單位資料'!$H52</f>
        <v>0</v>
      </c>
      <c r="AD44" s="18"/>
      <c r="AF44" s="1" t="s">
        <v>75</v>
      </c>
      <c r="AG44" s="3" t="e">
        <f t="shared" si="2"/>
        <v>#VALUE!</v>
      </c>
    </row>
    <row r="45" spans="1:33" x14ac:dyDescent="0.25">
      <c r="A45" s="78">
        <f t="shared" si="3"/>
        <v>40</v>
      </c>
      <c r="B45" s="100"/>
      <c r="C45" s="101"/>
      <c r="D45" s="102"/>
      <c r="E45" s="102"/>
      <c r="F45" s="102"/>
      <c r="G45" s="60"/>
      <c r="H45" s="60"/>
      <c r="I45" s="79"/>
      <c r="J45" s="80"/>
      <c r="K45" s="82">
        <f t="shared" si="4"/>
        <v>0</v>
      </c>
      <c r="L45" s="83" t="str">
        <f ca="1">IF(B45&gt;0,OFFSET('步驟1-單位資料'!$I$8, MATCH(B45,'步驟1-單位資料'!$H$9:$H$150,0),0), "")</f>
        <v/>
      </c>
      <c r="M45" s="69" t="str">
        <f t="shared" si="5"/>
        <v/>
      </c>
      <c r="N45" s="69" t="str">
        <f t="shared" si="5"/>
        <v/>
      </c>
      <c r="O45" s="69" t="str">
        <f t="shared" si="1"/>
        <v/>
      </c>
      <c r="AC45" s="6">
        <f>'步驟1-單位資料'!$H53</f>
        <v>0</v>
      </c>
      <c r="AD45" s="18"/>
      <c r="AF45" s="1" t="s">
        <v>76</v>
      </c>
      <c r="AG45" s="3" t="e">
        <f t="shared" si="2"/>
        <v>#VALUE!</v>
      </c>
    </row>
    <row r="46" spans="1:33" x14ac:dyDescent="0.25">
      <c r="A46" s="78">
        <f t="shared" si="3"/>
        <v>41</v>
      </c>
      <c r="B46" s="100"/>
      <c r="C46" s="101"/>
      <c r="D46" s="102"/>
      <c r="E46" s="102"/>
      <c r="F46" s="102"/>
      <c r="G46" s="60"/>
      <c r="H46" s="60"/>
      <c r="I46" s="79"/>
      <c r="J46" s="80"/>
      <c r="K46" s="82">
        <f t="shared" si="4"/>
        <v>0</v>
      </c>
      <c r="L46" s="83" t="str">
        <f ca="1">IF(B46&gt;0,OFFSET('步驟1-單位資料'!$I$8, MATCH(B46,'步驟1-單位資料'!$H$9:$H$150,0),0), "")</f>
        <v/>
      </c>
      <c r="M46" s="69" t="str">
        <f t="shared" si="5"/>
        <v/>
      </c>
      <c r="N46" s="69" t="str">
        <f t="shared" si="5"/>
        <v/>
      </c>
      <c r="O46" s="69" t="str">
        <f t="shared" si="1"/>
        <v/>
      </c>
      <c r="AC46" s="6">
        <f>'步驟1-單位資料'!$H54</f>
        <v>0</v>
      </c>
      <c r="AD46" s="18"/>
      <c r="AF46" s="1" t="s">
        <v>77</v>
      </c>
      <c r="AG46" s="3" t="e">
        <f t="shared" si="2"/>
        <v>#VALUE!</v>
      </c>
    </row>
    <row r="47" spans="1:33" x14ac:dyDescent="0.25">
      <c r="A47" s="78">
        <f t="shared" si="3"/>
        <v>42</v>
      </c>
      <c r="B47" s="100"/>
      <c r="C47" s="101"/>
      <c r="D47" s="102"/>
      <c r="E47" s="102"/>
      <c r="F47" s="102"/>
      <c r="G47" s="60"/>
      <c r="H47" s="60"/>
      <c r="I47" s="79"/>
      <c r="J47" s="80"/>
      <c r="K47" s="82">
        <f t="shared" si="4"/>
        <v>0</v>
      </c>
      <c r="L47" s="83" t="str">
        <f ca="1">IF(B47&gt;0,OFFSET('步驟1-單位資料'!$I$8, MATCH(B47,'步驟1-單位資料'!$H$9:$H$150,0),0), "")</f>
        <v/>
      </c>
      <c r="M47" s="69" t="str">
        <f t="shared" si="5"/>
        <v/>
      </c>
      <c r="N47" s="69" t="str">
        <f t="shared" si="5"/>
        <v/>
      </c>
      <c r="O47" s="69" t="str">
        <f t="shared" si="1"/>
        <v/>
      </c>
      <c r="AC47" s="6">
        <f>'步驟1-單位資料'!$H55</f>
        <v>0</v>
      </c>
      <c r="AD47" s="18"/>
      <c r="AF47" s="1" t="s">
        <v>78</v>
      </c>
      <c r="AG47" s="3" t="e">
        <f t="shared" si="2"/>
        <v>#VALUE!</v>
      </c>
    </row>
    <row r="48" spans="1:33" x14ac:dyDescent="0.25">
      <c r="A48" s="78">
        <f t="shared" si="3"/>
        <v>43</v>
      </c>
      <c r="B48" s="100"/>
      <c r="C48" s="101"/>
      <c r="D48" s="102"/>
      <c r="E48" s="102"/>
      <c r="F48" s="102"/>
      <c r="G48" s="60"/>
      <c r="H48" s="60"/>
      <c r="I48" s="79"/>
      <c r="J48" s="80"/>
      <c r="K48" s="82">
        <f t="shared" si="4"/>
        <v>0</v>
      </c>
      <c r="L48" s="83" t="str">
        <f ca="1">IF(B48&gt;0,OFFSET('步驟1-單位資料'!$I$8, MATCH(B48,'步驟1-單位資料'!$H$9:$H$150,0),0), "")</f>
        <v/>
      </c>
      <c r="M48" s="69" t="str">
        <f t="shared" si="5"/>
        <v/>
      </c>
      <c r="N48" s="69" t="str">
        <f t="shared" si="5"/>
        <v/>
      </c>
      <c r="O48" s="69" t="str">
        <f t="shared" si="1"/>
        <v/>
      </c>
      <c r="AC48" s="6">
        <f>'步驟1-單位資料'!$H56</f>
        <v>0</v>
      </c>
      <c r="AD48" s="18"/>
      <c r="AF48" s="1" t="s">
        <v>79</v>
      </c>
      <c r="AG48" s="3" t="e">
        <f t="shared" si="2"/>
        <v>#VALUE!</v>
      </c>
    </row>
    <row r="49" spans="1:33" x14ac:dyDescent="0.25">
      <c r="A49" s="78">
        <f t="shared" si="3"/>
        <v>44</v>
      </c>
      <c r="B49" s="100"/>
      <c r="C49" s="101"/>
      <c r="D49" s="102"/>
      <c r="E49" s="102"/>
      <c r="F49" s="102"/>
      <c r="G49" s="60"/>
      <c r="H49" s="60"/>
      <c r="I49" s="79"/>
      <c r="J49" s="80"/>
      <c r="K49" s="82">
        <f t="shared" si="4"/>
        <v>0</v>
      </c>
      <c r="L49" s="83" t="str">
        <f ca="1">IF(B49&gt;0,OFFSET('步驟1-單位資料'!$I$8, MATCH(B49,'步驟1-單位資料'!$H$9:$H$150,0),0), "")</f>
        <v/>
      </c>
      <c r="M49" s="69" t="str">
        <f t="shared" si="5"/>
        <v/>
      </c>
      <c r="N49" s="69" t="str">
        <f t="shared" si="5"/>
        <v/>
      </c>
      <c r="O49" s="69" t="str">
        <f t="shared" si="1"/>
        <v/>
      </c>
      <c r="AC49" s="6">
        <f>'步驟1-單位資料'!$H57</f>
        <v>0</v>
      </c>
      <c r="AF49" s="1" t="s">
        <v>80</v>
      </c>
      <c r="AG49" s="3" t="e">
        <f t="shared" si="2"/>
        <v>#VALUE!</v>
      </c>
    </row>
    <row r="50" spans="1:33" x14ac:dyDescent="0.25">
      <c r="A50" s="78">
        <f t="shared" si="3"/>
        <v>45</v>
      </c>
      <c r="B50" s="100"/>
      <c r="C50" s="101"/>
      <c r="D50" s="102"/>
      <c r="E50" s="102"/>
      <c r="F50" s="102"/>
      <c r="G50" s="60"/>
      <c r="H50" s="60"/>
      <c r="I50" s="79"/>
      <c r="J50" s="80"/>
      <c r="K50" s="82">
        <f t="shared" si="4"/>
        <v>0</v>
      </c>
      <c r="L50" s="83" t="str">
        <f ca="1">IF(B50&gt;0,OFFSET('步驟1-單位資料'!$I$8, MATCH(B50,'步驟1-單位資料'!$H$9:$H$150,0),0), "")</f>
        <v/>
      </c>
      <c r="M50" s="69" t="str">
        <f t="shared" si="5"/>
        <v/>
      </c>
      <c r="N50" s="69" t="str">
        <f t="shared" si="5"/>
        <v/>
      </c>
      <c r="O50" s="69" t="str">
        <f t="shared" si="1"/>
        <v/>
      </c>
      <c r="AC50" s="6">
        <f>'步驟1-單位資料'!$H58</f>
        <v>0</v>
      </c>
      <c r="AF50" s="1" t="s">
        <v>81</v>
      </c>
      <c r="AG50" s="3" t="e">
        <f t="shared" si="2"/>
        <v>#VALUE!</v>
      </c>
    </row>
    <row r="51" spans="1:33" x14ac:dyDescent="0.25">
      <c r="A51" s="78">
        <f t="shared" si="3"/>
        <v>46</v>
      </c>
      <c r="B51" s="100"/>
      <c r="C51" s="101"/>
      <c r="D51" s="102"/>
      <c r="E51" s="102"/>
      <c r="F51" s="102"/>
      <c r="G51" s="60"/>
      <c r="H51" s="60"/>
      <c r="I51" s="79"/>
      <c r="J51" s="80"/>
      <c r="K51" s="82">
        <f t="shared" si="4"/>
        <v>0</v>
      </c>
      <c r="L51" s="83" t="str">
        <f ca="1">IF(B51&gt;0,OFFSET('步驟1-單位資料'!$I$8, MATCH(B51,'步驟1-單位資料'!$H$9:$H$150,0),0), "")</f>
        <v/>
      </c>
      <c r="M51" s="69" t="str">
        <f t="shared" si="5"/>
        <v/>
      </c>
      <c r="N51" s="69" t="str">
        <f t="shared" si="5"/>
        <v/>
      </c>
      <c r="O51" s="69" t="str">
        <f t="shared" si="1"/>
        <v/>
      </c>
      <c r="AC51" s="6">
        <f>'步驟1-單位資料'!$H59</f>
        <v>0</v>
      </c>
      <c r="AF51" s="1" t="s">
        <v>82</v>
      </c>
      <c r="AG51" s="3" t="e">
        <f t="shared" si="2"/>
        <v>#VALUE!</v>
      </c>
    </row>
    <row r="52" spans="1:33" x14ac:dyDescent="0.25">
      <c r="A52" s="78">
        <f t="shared" si="3"/>
        <v>47</v>
      </c>
      <c r="B52" s="100"/>
      <c r="C52" s="101"/>
      <c r="D52" s="102"/>
      <c r="E52" s="102"/>
      <c r="F52" s="102"/>
      <c r="G52" s="60"/>
      <c r="H52" s="60"/>
      <c r="I52" s="79"/>
      <c r="J52" s="80"/>
      <c r="K52" s="82">
        <f t="shared" si="4"/>
        <v>0</v>
      </c>
      <c r="L52" s="83" t="str">
        <f ca="1">IF(B52&gt;0,OFFSET('步驟1-單位資料'!$I$8, MATCH(B52,'步驟1-單位資料'!$H$9:$H$150,0),0), "")</f>
        <v/>
      </c>
      <c r="M52" s="69" t="str">
        <f t="shared" si="5"/>
        <v/>
      </c>
      <c r="N52" s="69" t="str">
        <f t="shared" si="5"/>
        <v/>
      </c>
      <c r="O52" s="69" t="str">
        <f t="shared" si="1"/>
        <v/>
      </c>
      <c r="AC52" s="6">
        <f>'步驟1-單位資料'!$H60</f>
        <v>0</v>
      </c>
      <c r="AF52" s="1" t="s">
        <v>83</v>
      </c>
      <c r="AG52" s="3" t="e">
        <f t="shared" si="2"/>
        <v>#VALUE!</v>
      </c>
    </row>
    <row r="53" spans="1:33" x14ac:dyDescent="0.25">
      <c r="A53" s="78">
        <f t="shared" si="3"/>
        <v>48</v>
      </c>
      <c r="B53" s="100"/>
      <c r="C53" s="101"/>
      <c r="D53" s="102"/>
      <c r="E53" s="102"/>
      <c r="F53" s="102"/>
      <c r="G53" s="60"/>
      <c r="H53" s="60"/>
      <c r="I53" s="79"/>
      <c r="J53" s="80"/>
      <c r="K53" s="82">
        <f t="shared" si="4"/>
        <v>0</v>
      </c>
      <c r="L53" s="83" t="str">
        <f ca="1">IF(B53&gt;0,OFFSET('步驟1-單位資料'!$I$8, MATCH(B53,'步驟1-單位資料'!$H$9:$H$150,0),0), "")</f>
        <v/>
      </c>
      <c r="M53" s="69" t="str">
        <f t="shared" si="5"/>
        <v/>
      </c>
      <c r="N53" s="69" t="str">
        <f t="shared" si="5"/>
        <v/>
      </c>
      <c r="O53" s="69" t="str">
        <f t="shared" si="1"/>
        <v/>
      </c>
      <c r="AC53" s="6">
        <f>'步驟1-單位資料'!$H61</f>
        <v>0</v>
      </c>
      <c r="AF53" s="1" t="s">
        <v>84</v>
      </c>
      <c r="AG53" s="3" t="e">
        <f t="shared" si="2"/>
        <v>#VALUE!</v>
      </c>
    </row>
    <row r="54" spans="1:33" x14ac:dyDescent="0.25">
      <c r="A54" s="78">
        <f t="shared" si="3"/>
        <v>49</v>
      </c>
      <c r="B54" s="100"/>
      <c r="C54" s="101"/>
      <c r="D54" s="102"/>
      <c r="E54" s="102"/>
      <c r="F54" s="102"/>
      <c r="G54" s="60"/>
      <c r="H54" s="60"/>
      <c r="I54" s="79"/>
      <c r="J54" s="80"/>
      <c r="K54" s="82">
        <f t="shared" si="4"/>
        <v>0</v>
      </c>
      <c r="L54" s="83" t="str">
        <f ca="1">IF(B54&gt;0,OFFSET('步驟1-單位資料'!$I$8, MATCH(B54,'步驟1-單位資料'!$H$9:$H$150,0),0), "")</f>
        <v/>
      </c>
      <c r="M54" s="69" t="str">
        <f t="shared" si="5"/>
        <v/>
      </c>
      <c r="N54" s="69" t="str">
        <f t="shared" si="5"/>
        <v/>
      </c>
      <c r="O54" s="69" t="str">
        <f t="shared" si="1"/>
        <v/>
      </c>
      <c r="AC54" s="6">
        <f>'步驟1-單位資料'!$H62</f>
        <v>0</v>
      </c>
      <c r="AF54" s="1" t="s">
        <v>85</v>
      </c>
      <c r="AG54" s="3" t="e">
        <f t="shared" si="2"/>
        <v>#VALUE!</v>
      </c>
    </row>
    <row r="55" spans="1:33" x14ac:dyDescent="0.25">
      <c r="A55" s="78">
        <f t="shared" si="3"/>
        <v>50</v>
      </c>
      <c r="B55" s="100"/>
      <c r="C55" s="101"/>
      <c r="D55" s="102"/>
      <c r="E55" s="102"/>
      <c r="F55" s="102"/>
      <c r="G55" s="60"/>
      <c r="H55" s="60"/>
      <c r="I55" s="79"/>
      <c r="J55" s="80"/>
      <c r="K55" s="82">
        <f t="shared" si="4"/>
        <v>0</v>
      </c>
      <c r="L55" s="83" t="str">
        <f ca="1">IF(B55&gt;0,OFFSET('步驟1-單位資料'!$I$8, MATCH(B55,'步驟1-單位資料'!$H$9:$H$150,0),0), "")</f>
        <v/>
      </c>
      <c r="M55" s="69" t="str">
        <f t="shared" si="5"/>
        <v/>
      </c>
      <c r="N55" s="69" t="str">
        <f t="shared" si="5"/>
        <v/>
      </c>
      <c r="O55" s="69" t="str">
        <f t="shared" si="1"/>
        <v/>
      </c>
      <c r="AC55" s="6">
        <f>'步驟1-單位資料'!$H63</f>
        <v>0</v>
      </c>
      <c r="AF55" s="1" t="s">
        <v>86</v>
      </c>
      <c r="AG55" s="3" t="e">
        <f t="shared" si="2"/>
        <v>#VALUE!</v>
      </c>
    </row>
    <row r="56" spans="1:33" x14ac:dyDescent="0.25">
      <c r="A56" s="78">
        <f t="shared" si="3"/>
        <v>51</v>
      </c>
      <c r="B56" s="100"/>
      <c r="C56" s="101"/>
      <c r="D56" s="102"/>
      <c r="E56" s="102"/>
      <c r="F56" s="102"/>
      <c r="G56" s="60"/>
      <c r="H56" s="60"/>
      <c r="I56" s="79"/>
      <c r="J56" s="80"/>
      <c r="K56" s="82">
        <f t="shared" si="4"/>
        <v>0</v>
      </c>
      <c r="L56" s="83" t="str">
        <f ca="1">IF(B56&gt;0,OFFSET('步驟1-單位資料'!$I$8, MATCH(B56,'步驟1-單位資料'!$H$9:$H$150,0),0), "")</f>
        <v/>
      </c>
      <c r="M56" s="69" t="str">
        <f t="shared" si="5"/>
        <v/>
      </c>
      <c r="N56" s="69" t="str">
        <f t="shared" si="5"/>
        <v/>
      </c>
      <c r="O56" s="69" t="str">
        <f t="shared" si="1"/>
        <v/>
      </c>
      <c r="AC56" s="6">
        <f>'步驟1-單位資料'!$H64</f>
        <v>0</v>
      </c>
      <c r="AF56" s="1" t="s">
        <v>87</v>
      </c>
      <c r="AG56" s="3" t="e">
        <f t="shared" si="2"/>
        <v>#VALUE!</v>
      </c>
    </row>
    <row r="57" spans="1:33" x14ac:dyDescent="0.25">
      <c r="A57" s="78">
        <f t="shared" si="3"/>
        <v>52</v>
      </c>
      <c r="B57" s="100"/>
      <c r="C57" s="101"/>
      <c r="D57" s="102"/>
      <c r="E57" s="102"/>
      <c r="F57" s="102"/>
      <c r="G57" s="60"/>
      <c r="H57" s="60"/>
      <c r="I57" s="79"/>
      <c r="J57" s="80"/>
      <c r="K57" s="82">
        <f t="shared" si="4"/>
        <v>0</v>
      </c>
      <c r="L57" s="83" t="str">
        <f ca="1">IF(B57&gt;0,OFFSET('步驟1-單位資料'!$I$8, MATCH(B57,'步驟1-單位資料'!$H$9:$H$150,0),0), "")</f>
        <v/>
      </c>
      <c r="M57" s="69" t="str">
        <f t="shared" si="5"/>
        <v/>
      </c>
      <c r="N57" s="69" t="str">
        <f t="shared" si="5"/>
        <v/>
      </c>
      <c r="O57" s="69" t="str">
        <f t="shared" si="1"/>
        <v/>
      </c>
      <c r="AC57" s="6">
        <f>'步驟1-單位資料'!$H65</f>
        <v>0</v>
      </c>
      <c r="AF57" s="1" t="s">
        <v>88</v>
      </c>
      <c r="AG57" s="3" t="e">
        <f t="shared" si="2"/>
        <v>#VALUE!</v>
      </c>
    </row>
    <row r="58" spans="1:33" x14ac:dyDescent="0.25">
      <c r="A58" s="78">
        <f t="shared" si="3"/>
        <v>53</v>
      </c>
      <c r="B58" s="100"/>
      <c r="C58" s="101"/>
      <c r="D58" s="102"/>
      <c r="E58" s="102"/>
      <c r="F58" s="102"/>
      <c r="G58" s="60"/>
      <c r="H58" s="60"/>
      <c r="I58" s="79"/>
      <c r="J58" s="80"/>
      <c r="K58" s="82">
        <f t="shared" si="4"/>
        <v>0</v>
      </c>
      <c r="L58" s="83" t="str">
        <f ca="1">IF(B58&gt;0,OFFSET('步驟1-單位資料'!$I$8, MATCH(B58,'步驟1-單位資料'!$H$9:$H$150,0),0), "")</f>
        <v/>
      </c>
      <c r="M58" s="69" t="str">
        <f t="shared" si="5"/>
        <v/>
      </c>
      <c r="N58" s="69" t="str">
        <f t="shared" si="5"/>
        <v/>
      </c>
      <c r="O58" s="69" t="str">
        <f t="shared" si="1"/>
        <v/>
      </c>
      <c r="AC58" s="6">
        <f>'步驟1-單位資料'!$H66</f>
        <v>0</v>
      </c>
      <c r="AF58" s="1" t="s">
        <v>89</v>
      </c>
      <c r="AG58" s="3" t="e">
        <f t="shared" si="2"/>
        <v>#VALUE!</v>
      </c>
    </row>
    <row r="59" spans="1:33" x14ac:dyDescent="0.25">
      <c r="A59" s="78">
        <f t="shared" si="3"/>
        <v>54</v>
      </c>
      <c r="B59" s="100"/>
      <c r="C59" s="101"/>
      <c r="D59" s="102"/>
      <c r="E59" s="102"/>
      <c r="F59" s="102"/>
      <c r="G59" s="60"/>
      <c r="H59" s="60"/>
      <c r="I59" s="79"/>
      <c r="J59" s="80"/>
      <c r="K59" s="82">
        <f t="shared" si="4"/>
        <v>0</v>
      </c>
      <c r="L59" s="83" t="str">
        <f ca="1">IF(B59&gt;0,OFFSET('步驟1-單位資料'!$I$8, MATCH(B59,'步驟1-單位資料'!$H$9:$H$150,0),0), "")</f>
        <v/>
      </c>
      <c r="M59" s="69" t="str">
        <f t="shared" si="5"/>
        <v/>
      </c>
      <c r="N59" s="69" t="str">
        <f t="shared" si="5"/>
        <v/>
      </c>
      <c r="O59" s="69" t="str">
        <f t="shared" si="1"/>
        <v/>
      </c>
      <c r="AC59" s="6">
        <f>'步驟1-單位資料'!$H67</f>
        <v>0</v>
      </c>
      <c r="AF59" s="1" t="s">
        <v>90</v>
      </c>
      <c r="AG59" s="3" t="e">
        <f t="shared" si="2"/>
        <v>#VALUE!</v>
      </c>
    </row>
    <row r="60" spans="1:33" x14ac:dyDescent="0.25">
      <c r="A60" s="78">
        <f t="shared" si="3"/>
        <v>55</v>
      </c>
      <c r="B60" s="100"/>
      <c r="C60" s="101"/>
      <c r="D60" s="102"/>
      <c r="E60" s="102"/>
      <c r="F60" s="102"/>
      <c r="G60" s="60"/>
      <c r="H60" s="60"/>
      <c r="I60" s="79"/>
      <c r="J60" s="80"/>
      <c r="K60" s="82">
        <f t="shared" si="4"/>
        <v>0</v>
      </c>
      <c r="L60" s="83" t="str">
        <f ca="1">IF(B60&gt;0,OFFSET('步驟1-單位資料'!$I$8, MATCH(B60,'步驟1-單位資料'!$H$9:$H$150,0),0), "")</f>
        <v/>
      </c>
      <c r="M60" s="69" t="str">
        <f t="shared" si="5"/>
        <v/>
      </c>
      <c r="N60" s="69" t="str">
        <f t="shared" si="5"/>
        <v/>
      </c>
      <c r="O60" s="69" t="str">
        <f t="shared" si="1"/>
        <v/>
      </c>
      <c r="AC60" s="6">
        <f>'步驟1-單位資料'!$H68</f>
        <v>0</v>
      </c>
      <c r="AF60" s="1" t="s">
        <v>91</v>
      </c>
      <c r="AG60" s="3" t="e">
        <f t="shared" si="2"/>
        <v>#VALUE!</v>
      </c>
    </row>
    <row r="61" spans="1:33" x14ac:dyDescent="0.25">
      <c r="A61" s="78">
        <f t="shared" si="3"/>
        <v>56</v>
      </c>
      <c r="B61" s="100"/>
      <c r="C61" s="101"/>
      <c r="D61" s="102"/>
      <c r="E61" s="102"/>
      <c r="F61" s="102"/>
      <c r="G61" s="60"/>
      <c r="H61" s="60"/>
      <c r="I61" s="79"/>
      <c r="J61" s="80"/>
      <c r="K61" s="82">
        <f t="shared" si="4"/>
        <v>0</v>
      </c>
      <c r="L61" s="83" t="str">
        <f ca="1">IF(B61&gt;0,OFFSET('步驟1-單位資料'!$I$8, MATCH(B61,'步驟1-單位資料'!$H$9:$H$150,0),0), "")</f>
        <v/>
      </c>
      <c r="M61" s="69" t="str">
        <f t="shared" si="5"/>
        <v/>
      </c>
      <c r="N61" s="69" t="str">
        <f t="shared" si="5"/>
        <v/>
      </c>
      <c r="O61" s="69" t="str">
        <f t="shared" si="1"/>
        <v/>
      </c>
      <c r="AC61" s="6">
        <f>'步驟1-單位資料'!$H69</f>
        <v>0</v>
      </c>
      <c r="AF61" s="1" t="s">
        <v>92</v>
      </c>
      <c r="AG61" s="3" t="e">
        <f t="shared" si="2"/>
        <v>#VALUE!</v>
      </c>
    </row>
    <row r="62" spans="1:33" x14ac:dyDescent="0.25">
      <c r="A62" s="78">
        <f t="shared" si="3"/>
        <v>57</v>
      </c>
      <c r="B62" s="100"/>
      <c r="C62" s="101"/>
      <c r="D62" s="102"/>
      <c r="E62" s="102"/>
      <c r="F62" s="102"/>
      <c r="G62" s="60"/>
      <c r="H62" s="60"/>
      <c r="I62" s="79"/>
      <c r="J62" s="80"/>
      <c r="K62" s="82">
        <f t="shared" si="4"/>
        <v>0</v>
      </c>
      <c r="L62" s="83" t="str">
        <f ca="1">IF(B62&gt;0,OFFSET('步驟1-單位資料'!$I$8, MATCH(B62,'步驟1-單位資料'!$H$9:$H$150,0),0), "")</f>
        <v/>
      </c>
      <c r="M62" s="69" t="str">
        <f t="shared" si="5"/>
        <v/>
      </c>
      <c r="N62" s="69" t="str">
        <f t="shared" si="5"/>
        <v/>
      </c>
      <c r="O62" s="69" t="str">
        <f t="shared" si="1"/>
        <v/>
      </c>
      <c r="AC62" s="6">
        <f>'步驟1-單位資料'!$H70</f>
        <v>0</v>
      </c>
      <c r="AF62" s="1" t="s">
        <v>93</v>
      </c>
      <c r="AG62" s="3" t="e">
        <f t="shared" si="2"/>
        <v>#VALUE!</v>
      </c>
    </row>
    <row r="63" spans="1:33" x14ac:dyDescent="0.25">
      <c r="A63" s="78">
        <f t="shared" si="3"/>
        <v>58</v>
      </c>
      <c r="B63" s="100"/>
      <c r="C63" s="101"/>
      <c r="D63" s="102"/>
      <c r="E63" s="102"/>
      <c r="F63" s="102"/>
      <c r="G63" s="60"/>
      <c r="H63" s="60"/>
      <c r="I63" s="79"/>
      <c r="J63" s="80"/>
      <c r="K63" s="82">
        <f t="shared" si="4"/>
        <v>0</v>
      </c>
      <c r="L63" s="83" t="str">
        <f ca="1">IF(B63&gt;0,OFFSET('步驟1-單位資料'!$I$8, MATCH(B63,'步驟1-單位資料'!$H$9:$H$150,0),0), "")</f>
        <v/>
      </c>
      <c r="M63" s="69" t="str">
        <f t="shared" si="5"/>
        <v/>
      </c>
      <c r="N63" s="69" t="str">
        <f t="shared" si="5"/>
        <v/>
      </c>
      <c r="O63" s="69" t="str">
        <f t="shared" si="1"/>
        <v/>
      </c>
      <c r="AC63" s="6">
        <f>'步驟1-單位資料'!$H71</f>
        <v>0</v>
      </c>
      <c r="AF63" s="1" t="s">
        <v>17</v>
      </c>
      <c r="AG63" s="3" t="e">
        <f t="shared" si="2"/>
        <v>#VALUE!</v>
      </c>
    </row>
    <row r="64" spans="1:33" x14ac:dyDescent="0.25">
      <c r="A64" s="78">
        <f t="shared" si="3"/>
        <v>59</v>
      </c>
      <c r="B64" s="100"/>
      <c r="C64" s="101"/>
      <c r="D64" s="102"/>
      <c r="E64" s="102"/>
      <c r="F64" s="102"/>
      <c r="G64" s="60"/>
      <c r="H64" s="60"/>
      <c r="I64" s="79"/>
      <c r="J64" s="80"/>
      <c r="K64" s="82">
        <f t="shared" si="4"/>
        <v>0</v>
      </c>
      <c r="L64" s="83" t="str">
        <f ca="1">IF(B64&gt;0,OFFSET('步驟1-單位資料'!$I$8, MATCH(B64,'步驟1-單位資料'!$H$9:$H$150,0),0), "")</f>
        <v/>
      </c>
      <c r="M64" s="69" t="str">
        <f t="shared" si="5"/>
        <v/>
      </c>
      <c r="N64" s="69" t="str">
        <f t="shared" si="5"/>
        <v/>
      </c>
      <c r="O64" s="69" t="str">
        <f t="shared" si="1"/>
        <v/>
      </c>
      <c r="AC64" s="6">
        <f>'步驟1-單位資料'!$H72</f>
        <v>0</v>
      </c>
      <c r="AF64" s="1" t="s">
        <v>18</v>
      </c>
      <c r="AG64" s="3" t="e">
        <f t="shared" si="2"/>
        <v>#VALUE!</v>
      </c>
    </row>
    <row r="65" spans="1:33" x14ac:dyDescent="0.25">
      <c r="A65" s="78">
        <f t="shared" si="3"/>
        <v>60</v>
      </c>
      <c r="B65" s="100"/>
      <c r="C65" s="101"/>
      <c r="D65" s="102"/>
      <c r="E65" s="102"/>
      <c r="F65" s="102"/>
      <c r="G65" s="60"/>
      <c r="H65" s="60"/>
      <c r="I65" s="79"/>
      <c r="J65" s="80"/>
      <c r="K65" s="82">
        <f t="shared" si="4"/>
        <v>0</v>
      </c>
      <c r="L65" s="83" t="str">
        <f ca="1">IF(B65&gt;0,OFFSET('步驟1-單位資料'!$I$8, MATCH(B65,'步驟1-單位資料'!$H$9:$H$150,0),0), "")</f>
        <v/>
      </c>
      <c r="M65" s="69" t="str">
        <f t="shared" si="5"/>
        <v/>
      </c>
      <c r="N65" s="69" t="str">
        <f t="shared" si="5"/>
        <v/>
      </c>
      <c r="O65" s="69" t="str">
        <f t="shared" si="1"/>
        <v/>
      </c>
      <c r="AC65" s="6">
        <f>'步驟1-單位資料'!$H73</f>
        <v>0</v>
      </c>
      <c r="AF65" s="1" t="s">
        <v>15</v>
      </c>
      <c r="AG65" s="3" t="e">
        <f t="shared" si="2"/>
        <v>#VALUE!</v>
      </c>
    </row>
    <row r="66" spans="1:33" x14ac:dyDescent="0.25">
      <c r="A66" s="78">
        <f t="shared" si="3"/>
        <v>61</v>
      </c>
      <c r="B66" s="100"/>
      <c r="C66" s="101"/>
      <c r="D66" s="102"/>
      <c r="E66" s="102"/>
      <c r="F66" s="102"/>
      <c r="G66" s="60"/>
      <c r="H66" s="60"/>
      <c r="I66" s="79"/>
      <c r="J66" s="80"/>
      <c r="K66" s="82">
        <f t="shared" si="4"/>
        <v>0</v>
      </c>
      <c r="L66" s="83" t="str">
        <f ca="1">IF(B66&gt;0,OFFSET('步驟1-單位資料'!$I$8, MATCH(B66,'步驟1-單位資料'!$H$9:$H$150,0),0), "")</f>
        <v/>
      </c>
      <c r="M66" s="69" t="str">
        <f t="shared" si="5"/>
        <v/>
      </c>
      <c r="N66" s="69" t="str">
        <f t="shared" si="5"/>
        <v/>
      </c>
      <c r="O66" s="69" t="str">
        <f t="shared" si="1"/>
        <v/>
      </c>
      <c r="AC66" s="6">
        <f>'步驟1-單位資料'!$H74</f>
        <v>0</v>
      </c>
      <c r="AF66" s="1" t="s">
        <v>16</v>
      </c>
      <c r="AG66" s="3" t="e">
        <f t="shared" si="2"/>
        <v>#VALUE!</v>
      </c>
    </row>
    <row r="67" spans="1:33" x14ac:dyDescent="0.25">
      <c r="A67" s="78">
        <f t="shared" si="3"/>
        <v>62</v>
      </c>
      <c r="B67" s="100"/>
      <c r="C67" s="101"/>
      <c r="D67" s="102"/>
      <c r="E67" s="102"/>
      <c r="F67" s="102"/>
      <c r="G67" s="60"/>
      <c r="H67" s="60"/>
      <c r="I67" s="79"/>
      <c r="J67" s="80"/>
      <c r="K67" s="82">
        <f t="shared" si="4"/>
        <v>0</v>
      </c>
      <c r="L67" s="83" t="str">
        <f ca="1">IF(B67&gt;0,OFFSET('步驟1-單位資料'!$I$8, MATCH(B67,'步驟1-單位資料'!$H$9:$H$150,0),0), "")</f>
        <v/>
      </c>
      <c r="M67" s="69" t="str">
        <f t="shared" si="5"/>
        <v/>
      </c>
      <c r="N67" s="69" t="str">
        <f t="shared" si="5"/>
        <v/>
      </c>
      <c r="O67" s="69" t="str">
        <f t="shared" si="1"/>
        <v/>
      </c>
      <c r="AC67" s="6">
        <f>'步驟1-單位資料'!$H75</f>
        <v>0</v>
      </c>
      <c r="AF67" s="1" t="s">
        <v>31</v>
      </c>
      <c r="AG67" s="3" t="e">
        <f t="shared" si="2"/>
        <v>#VALUE!</v>
      </c>
    </row>
    <row r="68" spans="1:33" x14ac:dyDescent="0.25">
      <c r="A68" s="78">
        <f t="shared" si="3"/>
        <v>63</v>
      </c>
      <c r="B68" s="100"/>
      <c r="C68" s="101"/>
      <c r="D68" s="102"/>
      <c r="E68" s="102"/>
      <c r="F68" s="102"/>
      <c r="G68" s="60"/>
      <c r="H68" s="60"/>
      <c r="I68" s="79"/>
      <c r="J68" s="80"/>
      <c r="K68" s="82">
        <f t="shared" si="4"/>
        <v>0</v>
      </c>
      <c r="L68" s="83" t="str">
        <f ca="1">IF(B68&gt;0,OFFSET('步驟1-單位資料'!$I$8, MATCH(B68,'步驟1-單位資料'!$H$9:$H$150,0),0), "")</f>
        <v/>
      </c>
      <c r="M68" s="69" t="str">
        <f t="shared" si="5"/>
        <v/>
      </c>
      <c r="N68" s="69" t="str">
        <f t="shared" si="5"/>
        <v/>
      </c>
      <c r="O68" s="69" t="str">
        <f t="shared" si="1"/>
        <v/>
      </c>
      <c r="AC68" s="6">
        <f>'步驟1-單位資料'!$H76</f>
        <v>0</v>
      </c>
      <c r="AF68" s="1" t="s">
        <v>32</v>
      </c>
      <c r="AG68" s="3" t="e">
        <f t="shared" si="2"/>
        <v>#VALUE!</v>
      </c>
    </row>
    <row r="69" spans="1:33" x14ac:dyDescent="0.25">
      <c r="A69" s="78">
        <f t="shared" si="3"/>
        <v>64</v>
      </c>
      <c r="B69" s="100"/>
      <c r="C69" s="101"/>
      <c r="D69" s="102"/>
      <c r="E69" s="102"/>
      <c r="F69" s="102"/>
      <c r="G69" s="60"/>
      <c r="H69" s="60"/>
      <c r="I69" s="79"/>
      <c r="J69" s="80"/>
      <c r="K69" s="82">
        <f t="shared" si="4"/>
        <v>0</v>
      </c>
      <c r="L69" s="83" t="str">
        <f ca="1">IF(B69&gt;0,OFFSET('步驟1-單位資料'!$I$8, MATCH(B69,'步驟1-單位資料'!$H$9:$H$150,0),0), "")</f>
        <v/>
      </c>
      <c r="M69" s="69" t="str">
        <f t="shared" si="5"/>
        <v/>
      </c>
      <c r="N69" s="69" t="str">
        <f t="shared" si="5"/>
        <v/>
      </c>
      <c r="O69" s="69" t="str">
        <f t="shared" si="1"/>
        <v/>
      </c>
      <c r="AC69" s="6">
        <f>'步驟1-單位資料'!$H77</f>
        <v>0</v>
      </c>
      <c r="AF69" s="1" t="s">
        <v>33</v>
      </c>
      <c r="AG69" s="3" t="e">
        <f t="shared" si="2"/>
        <v>#VALUE!</v>
      </c>
    </row>
    <row r="70" spans="1:33" x14ac:dyDescent="0.25">
      <c r="A70" s="78">
        <f t="shared" si="3"/>
        <v>65</v>
      </c>
      <c r="B70" s="100"/>
      <c r="C70" s="101"/>
      <c r="D70" s="102"/>
      <c r="E70" s="102"/>
      <c r="F70" s="102"/>
      <c r="G70" s="60"/>
      <c r="H70" s="60"/>
      <c r="I70" s="79"/>
      <c r="J70" s="80"/>
      <c r="K70" s="82">
        <f t="shared" si="4"/>
        <v>0</v>
      </c>
      <c r="L70" s="83" t="str">
        <f ca="1">IF(B70&gt;0,OFFSET('步驟1-單位資料'!$I$8, MATCH(B70,'步驟1-單位資料'!$H$9:$H$150,0),0), "")</f>
        <v/>
      </c>
      <c r="M70" s="69" t="str">
        <f t="shared" ref="M70:N105" si="6">IF(AND(D70=E70,E70&gt;0),"項目重複 !!","")</f>
        <v/>
      </c>
      <c r="N70" s="69" t="str">
        <f t="shared" si="6"/>
        <v/>
      </c>
      <c r="O70" s="69" t="str">
        <f t="shared" ref="O70:O133" si="7">IF(AND(D70=F70,F70&gt;0),"項目重複 !!","")</f>
        <v/>
      </c>
      <c r="AC70" s="6">
        <f>'步驟1-單位資料'!$H78</f>
        <v>0</v>
      </c>
      <c r="AF70" s="1" t="s">
        <v>34</v>
      </c>
      <c r="AG70" s="3" t="e">
        <f t="shared" si="2"/>
        <v>#VALUE!</v>
      </c>
    </row>
    <row r="71" spans="1:33" x14ac:dyDescent="0.25">
      <c r="A71" s="78">
        <f t="shared" si="3"/>
        <v>66</v>
      </c>
      <c r="B71" s="100"/>
      <c r="C71" s="101"/>
      <c r="D71" s="102"/>
      <c r="E71" s="102"/>
      <c r="F71" s="102"/>
      <c r="G71" s="60"/>
      <c r="H71" s="60"/>
      <c r="I71" s="79"/>
      <c r="J71" s="80"/>
      <c r="K71" s="82">
        <f t="shared" ref="K71:K134" si="8">COUNTIF(D71,"*舞*")*$I$2+COUNTIF(E71,"*舞*")*$I$4+COUNTIF(F71,"*舞*")*$I$4</f>
        <v>0</v>
      </c>
      <c r="L71" s="83" t="str">
        <f ca="1">IF(B71&gt;0,OFFSET('步驟1-單位資料'!$I$8, MATCH(B71,'步驟1-單位資料'!$H$9:$H$150,0),0), "")</f>
        <v/>
      </c>
      <c r="M71" s="69" t="str">
        <f t="shared" si="6"/>
        <v/>
      </c>
      <c r="N71" s="69" t="str">
        <f t="shared" si="6"/>
        <v/>
      </c>
      <c r="O71" s="69" t="str">
        <f t="shared" si="7"/>
        <v/>
      </c>
      <c r="AC71" s="6">
        <f>'步驟1-單位資料'!$H79</f>
        <v>0</v>
      </c>
      <c r="AF71" s="1" t="s">
        <v>19</v>
      </c>
      <c r="AG71" s="3" t="e">
        <f t="shared" ref="AG71:AG105" si="9">VALUE(LEFT(C71,2))</f>
        <v>#VALUE!</v>
      </c>
    </row>
    <row r="72" spans="1:33" x14ac:dyDescent="0.25">
      <c r="A72" s="78">
        <f t="shared" ref="A72:A135" si="10">A71+1</f>
        <v>67</v>
      </c>
      <c r="B72" s="100"/>
      <c r="C72" s="101"/>
      <c r="D72" s="102"/>
      <c r="E72" s="102"/>
      <c r="F72" s="102"/>
      <c r="G72" s="60"/>
      <c r="H72" s="60"/>
      <c r="I72" s="79"/>
      <c r="J72" s="80"/>
      <c r="K72" s="82">
        <f t="shared" si="8"/>
        <v>0</v>
      </c>
      <c r="L72" s="83" t="str">
        <f ca="1">IF(B72&gt;0,OFFSET('步驟1-單位資料'!$I$8, MATCH(B72,'步驟1-單位資料'!$H$9:$H$150,0),0), "")</f>
        <v/>
      </c>
      <c r="M72" s="69" t="str">
        <f t="shared" si="6"/>
        <v/>
      </c>
      <c r="N72" s="69" t="str">
        <f t="shared" si="6"/>
        <v/>
      </c>
      <c r="O72" s="69" t="str">
        <f t="shared" si="7"/>
        <v/>
      </c>
      <c r="AC72" s="6">
        <f>'步驟1-單位資料'!$H80</f>
        <v>0</v>
      </c>
      <c r="AF72" s="1" t="s">
        <v>20</v>
      </c>
      <c r="AG72" s="3" t="e">
        <f t="shared" si="9"/>
        <v>#VALUE!</v>
      </c>
    </row>
    <row r="73" spans="1:33" x14ac:dyDescent="0.25">
      <c r="A73" s="78">
        <f t="shared" si="10"/>
        <v>68</v>
      </c>
      <c r="B73" s="100"/>
      <c r="C73" s="101"/>
      <c r="D73" s="102"/>
      <c r="E73" s="102"/>
      <c r="F73" s="102"/>
      <c r="G73" s="60"/>
      <c r="H73" s="60"/>
      <c r="I73" s="79"/>
      <c r="J73" s="80"/>
      <c r="K73" s="82">
        <f t="shared" si="8"/>
        <v>0</v>
      </c>
      <c r="L73" s="83" t="str">
        <f ca="1">IF(B73&gt;0,OFFSET('步驟1-單位資料'!$I$8, MATCH(B73,'步驟1-單位資料'!$H$9:$H$150,0),0), "")</f>
        <v/>
      </c>
      <c r="M73" s="69" t="str">
        <f t="shared" si="6"/>
        <v/>
      </c>
      <c r="N73" s="69" t="str">
        <f t="shared" si="6"/>
        <v/>
      </c>
      <c r="O73" s="69" t="str">
        <f t="shared" si="7"/>
        <v/>
      </c>
      <c r="AC73" s="6">
        <f>'步驟1-單位資料'!$H81</f>
        <v>0</v>
      </c>
      <c r="AF73" s="1" t="s">
        <v>21</v>
      </c>
      <c r="AG73" s="3" t="e">
        <f t="shared" si="9"/>
        <v>#VALUE!</v>
      </c>
    </row>
    <row r="74" spans="1:33" x14ac:dyDescent="0.25">
      <c r="A74" s="78">
        <f t="shared" si="10"/>
        <v>69</v>
      </c>
      <c r="B74" s="100"/>
      <c r="C74" s="101"/>
      <c r="D74" s="102"/>
      <c r="E74" s="102"/>
      <c r="F74" s="102"/>
      <c r="G74" s="60"/>
      <c r="H74" s="60"/>
      <c r="I74" s="79"/>
      <c r="J74" s="80"/>
      <c r="K74" s="82">
        <f t="shared" si="8"/>
        <v>0</v>
      </c>
      <c r="L74" s="83" t="str">
        <f ca="1">IF(B74&gt;0,OFFSET('步驟1-單位資料'!$I$8, MATCH(B74,'步驟1-單位資料'!$H$9:$H$150,0),0), "")</f>
        <v/>
      </c>
      <c r="M74" s="69" t="str">
        <f t="shared" si="6"/>
        <v/>
      </c>
      <c r="N74" s="69" t="str">
        <f t="shared" si="6"/>
        <v/>
      </c>
      <c r="O74" s="69" t="str">
        <f t="shared" si="7"/>
        <v/>
      </c>
      <c r="AC74" s="6">
        <f>'步驟1-單位資料'!$H82</f>
        <v>0</v>
      </c>
      <c r="AF74" s="1" t="s">
        <v>22</v>
      </c>
      <c r="AG74" s="3" t="e">
        <f t="shared" si="9"/>
        <v>#VALUE!</v>
      </c>
    </row>
    <row r="75" spans="1:33" x14ac:dyDescent="0.25">
      <c r="A75" s="78">
        <f t="shared" si="10"/>
        <v>70</v>
      </c>
      <c r="B75" s="100"/>
      <c r="C75" s="101"/>
      <c r="D75" s="102"/>
      <c r="E75" s="102"/>
      <c r="F75" s="102"/>
      <c r="G75" s="60"/>
      <c r="H75" s="60"/>
      <c r="I75" s="79"/>
      <c r="J75" s="80"/>
      <c r="K75" s="82">
        <f t="shared" si="8"/>
        <v>0</v>
      </c>
      <c r="L75" s="83" t="str">
        <f ca="1">IF(B75&gt;0,OFFSET('步驟1-單位資料'!$I$8, MATCH(B75,'步驟1-單位資料'!$H$9:$H$150,0),0), "")</f>
        <v/>
      </c>
      <c r="M75" s="69" t="str">
        <f t="shared" si="6"/>
        <v/>
      </c>
      <c r="N75" s="69" t="str">
        <f t="shared" si="6"/>
        <v/>
      </c>
      <c r="O75" s="69" t="str">
        <f t="shared" si="7"/>
        <v/>
      </c>
      <c r="AC75" s="6">
        <f>'步驟1-單位資料'!$H83</f>
        <v>0</v>
      </c>
      <c r="AG75" s="3" t="e">
        <f t="shared" si="9"/>
        <v>#VALUE!</v>
      </c>
    </row>
    <row r="76" spans="1:33" x14ac:dyDescent="0.25">
      <c r="A76" s="78">
        <f t="shared" si="10"/>
        <v>71</v>
      </c>
      <c r="B76" s="100"/>
      <c r="C76" s="101"/>
      <c r="D76" s="102"/>
      <c r="E76" s="102"/>
      <c r="F76" s="102"/>
      <c r="G76" s="60"/>
      <c r="H76" s="60"/>
      <c r="I76" s="79"/>
      <c r="J76" s="80"/>
      <c r="K76" s="82">
        <f t="shared" si="8"/>
        <v>0</v>
      </c>
      <c r="L76" s="83" t="str">
        <f ca="1">IF(B76&gt;0,OFFSET('步驟1-單位資料'!$I$8, MATCH(B76,'步驟1-單位資料'!$H$9:$H$150,0),0), "")</f>
        <v/>
      </c>
      <c r="M76" s="69" t="str">
        <f t="shared" si="6"/>
        <v/>
      </c>
      <c r="N76" s="69" t="str">
        <f t="shared" si="6"/>
        <v/>
      </c>
      <c r="O76" s="69" t="str">
        <f t="shared" si="7"/>
        <v/>
      </c>
      <c r="AC76" s="6">
        <f>'步驟1-單位資料'!$H84</f>
        <v>0</v>
      </c>
      <c r="AG76" s="3" t="e">
        <f t="shared" si="9"/>
        <v>#VALUE!</v>
      </c>
    </row>
    <row r="77" spans="1:33" x14ac:dyDescent="0.25">
      <c r="A77" s="78">
        <f t="shared" si="10"/>
        <v>72</v>
      </c>
      <c r="B77" s="100"/>
      <c r="C77" s="101"/>
      <c r="D77" s="102"/>
      <c r="E77" s="102"/>
      <c r="F77" s="102"/>
      <c r="G77" s="60"/>
      <c r="H77" s="60"/>
      <c r="I77" s="79"/>
      <c r="J77" s="80"/>
      <c r="K77" s="82">
        <f t="shared" si="8"/>
        <v>0</v>
      </c>
      <c r="L77" s="83" t="str">
        <f ca="1">IF(B77&gt;0,OFFSET('步驟1-單位資料'!$I$8, MATCH(B77,'步驟1-單位資料'!$H$9:$H$150,0),0), "")</f>
        <v/>
      </c>
      <c r="M77" s="69" t="str">
        <f t="shared" si="6"/>
        <v/>
      </c>
      <c r="N77" s="69" t="str">
        <f t="shared" si="6"/>
        <v/>
      </c>
      <c r="O77" s="69" t="str">
        <f t="shared" si="7"/>
        <v/>
      </c>
      <c r="AC77" s="6">
        <f>'步驟1-單位資料'!$H85</f>
        <v>0</v>
      </c>
      <c r="AG77" s="3" t="e">
        <f t="shared" si="9"/>
        <v>#VALUE!</v>
      </c>
    </row>
    <row r="78" spans="1:33" x14ac:dyDescent="0.25">
      <c r="A78" s="78">
        <f t="shared" si="10"/>
        <v>73</v>
      </c>
      <c r="B78" s="100"/>
      <c r="C78" s="101"/>
      <c r="D78" s="102"/>
      <c r="E78" s="102"/>
      <c r="F78" s="102"/>
      <c r="G78" s="60"/>
      <c r="H78" s="60"/>
      <c r="I78" s="79"/>
      <c r="J78" s="80"/>
      <c r="K78" s="82">
        <f t="shared" si="8"/>
        <v>0</v>
      </c>
      <c r="L78" s="83" t="str">
        <f ca="1">IF(B78&gt;0,OFFSET('步驟1-單位資料'!$I$8, MATCH(B78,'步驟1-單位資料'!$H$9:$H$150,0),0), "")</f>
        <v/>
      </c>
      <c r="M78" s="69" t="str">
        <f t="shared" si="6"/>
        <v/>
      </c>
      <c r="N78" s="69" t="str">
        <f t="shared" si="6"/>
        <v/>
      </c>
      <c r="O78" s="69" t="str">
        <f t="shared" si="7"/>
        <v/>
      </c>
      <c r="AC78" s="6">
        <f>'步驟1-單位資料'!$H86</f>
        <v>0</v>
      </c>
      <c r="AG78" s="3" t="e">
        <f t="shared" si="9"/>
        <v>#VALUE!</v>
      </c>
    </row>
    <row r="79" spans="1:33" x14ac:dyDescent="0.25">
      <c r="A79" s="78">
        <f t="shared" si="10"/>
        <v>74</v>
      </c>
      <c r="B79" s="100"/>
      <c r="C79" s="101"/>
      <c r="D79" s="102"/>
      <c r="E79" s="102"/>
      <c r="F79" s="102"/>
      <c r="G79" s="60"/>
      <c r="H79" s="60"/>
      <c r="I79" s="79"/>
      <c r="J79" s="80"/>
      <c r="K79" s="82">
        <f t="shared" si="8"/>
        <v>0</v>
      </c>
      <c r="L79" s="83" t="str">
        <f ca="1">IF(B79&gt;0,OFFSET('步驟1-單位資料'!$I$8, MATCH(B79,'步驟1-單位資料'!$H$9:$H$150,0),0), "")</f>
        <v/>
      </c>
      <c r="M79" s="69" t="str">
        <f t="shared" si="6"/>
        <v/>
      </c>
      <c r="N79" s="69" t="str">
        <f t="shared" si="6"/>
        <v/>
      </c>
      <c r="O79" s="69" t="str">
        <f t="shared" si="7"/>
        <v/>
      </c>
      <c r="AC79" s="6">
        <f>'步驟1-單位資料'!$H87</f>
        <v>0</v>
      </c>
      <c r="AG79" s="3" t="e">
        <f t="shared" si="9"/>
        <v>#VALUE!</v>
      </c>
    </row>
    <row r="80" spans="1:33" x14ac:dyDescent="0.25">
      <c r="A80" s="78">
        <f t="shared" si="10"/>
        <v>75</v>
      </c>
      <c r="B80" s="100"/>
      <c r="C80" s="101"/>
      <c r="D80" s="102"/>
      <c r="E80" s="102"/>
      <c r="F80" s="102"/>
      <c r="G80" s="60"/>
      <c r="H80" s="60"/>
      <c r="I80" s="79"/>
      <c r="J80" s="80"/>
      <c r="K80" s="82">
        <f t="shared" si="8"/>
        <v>0</v>
      </c>
      <c r="L80" s="83" t="str">
        <f ca="1">IF(B80&gt;0,OFFSET('步驟1-單位資料'!$I$8, MATCH(B80,'步驟1-單位資料'!$H$9:$H$150,0),0), "")</f>
        <v/>
      </c>
      <c r="M80" s="69" t="str">
        <f t="shared" si="6"/>
        <v/>
      </c>
      <c r="N80" s="69" t="str">
        <f t="shared" si="6"/>
        <v/>
      </c>
      <c r="O80" s="69" t="str">
        <f t="shared" si="7"/>
        <v/>
      </c>
      <c r="AC80" s="6">
        <f>'步驟1-單位資料'!$H88</f>
        <v>0</v>
      </c>
      <c r="AG80" s="3" t="e">
        <f t="shared" si="9"/>
        <v>#VALUE!</v>
      </c>
    </row>
    <row r="81" spans="1:33" x14ac:dyDescent="0.25">
      <c r="A81" s="78">
        <f t="shared" si="10"/>
        <v>76</v>
      </c>
      <c r="B81" s="100"/>
      <c r="C81" s="101"/>
      <c r="D81" s="102"/>
      <c r="E81" s="102"/>
      <c r="F81" s="102"/>
      <c r="G81" s="60"/>
      <c r="H81" s="60"/>
      <c r="I81" s="79"/>
      <c r="J81" s="80"/>
      <c r="K81" s="82">
        <f t="shared" si="8"/>
        <v>0</v>
      </c>
      <c r="L81" s="83" t="str">
        <f ca="1">IF(B81&gt;0,OFFSET('步驟1-單位資料'!$I$8, MATCH(B81,'步驟1-單位資料'!$H$9:$H$150,0),0), "")</f>
        <v/>
      </c>
      <c r="M81" s="69" t="str">
        <f t="shared" si="6"/>
        <v/>
      </c>
      <c r="N81" s="69" t="str">
        <f t="shared" si="6"/>
        <v/>
      </c>
      <c r="O81" s="69" t="str">
        <f t="shared" si="7"/>
        <v/>
      </c>
      <c r="AC81" s="6">
        <f>'步驟1-單位資料'!$H89</f>
        <v>0</v>
      </c>
      <c r="AG81" s="3" t="e">
        <f t="shared" si="9"/>
        <v>#VALUE!</v>
      </c>
    </row>
    <row r="82" spans="1:33" x14ac:dyDescent="0.25">
      <c r="A82" s="78">
        <f t="shared" si="10"/>
        <v>77</v>
      </c>
      <c r="B82" s="100"/>
      <c r="C82" s="101"/>
      <c r="D82" s="102"/>
      <c r="E82" s="102"/>
      <c r="F82" s="102"/>
      <c r="G82" s="60"/>
      <c r="H82" s="60"/>
      <c r="I82" s="79"/>
      <c r="J82" s="80"/>
      <c r="K82" s="82">
        <f t="shared" si="8"/>
        <v>0</v>
      </c>
      <c r="L82" s="83" t="str">
        <f ca="1">IF(B82&gt;0,OFFSET('步驟1-單位資料'!$I$8, MATCH(B82,'步驟1-單位資料'!$H$9:$H$150,0),0), "")</f>
        <v/>
      </c>
      <c r="M82" s="69" t="str">
        <f t="shared" si="6"/>
        <v/>
      </c>
      <c r="N82" s="69" t="str">
        <f t="shared" si="6"/>
        <v/>
      </c>
      <c r="O82" s="69" t="str">
        <f t="shared" si="7"/>
        <v/>
      </c>
      <c r="AC82" s="6">
        <f>'步驟1-單位資料'!$H90</f>
        <v>0</v>
      </c>
      <c r="AG82" s="3" t="e">
        <f t="shared" si="9"/>
        <v>#VALUE!</v>
      </c>
    </row>
    <row r="83" spans="1:33" x14ac:dyDescent="0.25">
      <c r="A83" s="78">
        <f t="shared" si="10"/>
        <v>78</v>
      </c>
      <c r="B83" s="100"/>
      <c r="C83" s="101"/>
      <c r="D83" s="102"/>
      <c r="E83" s="102"/>
      <c r="F83" s="102"/>
      <c r="G83" s="60"/>
      <c r="H83" s="60"/>
      <c r="I83" s="79"/>
      <c r="J83" s="80"/>
      <c r="K83" s="82">
        <f t="shared" si="8"/>
        <v>0</v>
      </c>
      <c r="L83" s="83" t="str">
        <f ca="1">IF(B83&gt;0,OFFSET('步驟1-單位資料'!$I$8, MATCH(B83,'步驟1-單位資料'!$H$9:$H$150,0),0), "")</f>
        <v/>
      </c>
      <c r="M83" s="69" t="str">
        <f t="shared" si="6"/>
        <v/>
      </c>
      <c r="N83" s="69" t="str">
        <f t="shared" si="6"/>
        <v/>
      </c>
      <c r="O83" s="69" t="str">
        <f t="shared" si="7"/>
        <v/>
      </c>
      <c r="AC83" s="6">
        <f>'步驟1-單位資料'!$H91</f>
        <v>0</v>
      </c>
      <c r="AG83" s="3" t="e">
        <f t="shared" si="9"/>
        <v>#VALUE!</v>
      </c>
    </row>
    <row r="84" spans="1:33" x14ac:dyDescent="0.25">
      <c r="A84" s="78">
        <f t="shared" si="10"/>
        <v>79</v>
      </c>
      <c r="B84" s="100"/>
      <c r="C84" s="101"/>
      <c r="D84" s="102"/>
      <c r="E84" s="102"/>
      <c r="F84" s="102"/>
      <c r="G84" s="60"/>
      <c r="H84" s="60"/>
      <c r="I84" s="79"/>
      <c r="J84" s="80"/>
      <c r="K84" s="82">
        <f t="shared" si="8"/>
        <v>0</v>
      </c>
      <c r="L84" s="83" t="str">
        <f ca="1">IF(B84&gt;0,OFFSET('步驟1-單位資料'!$I$8, MATCH(B84,'步驟1-單位資料'!$H$9:$H$150,0),0), "")</f>
        <v/>
      </c>
      <c r="M84" s="69" t="str">
        <f t="shared" si="6"/>
        <v/>
      </c>
      <c r="N84" s="69" t="str">
        <f t="shared" si="6"/>
        <v/>
      </c>
      <c r="O84" s="69" t="str">
        <f t="shared" si="7"/>
        <v/>
      </c>
      <c r="AC84" s="6">
        <f>'步驟1-單位資料'!$H92</f>
        <v>0</v>
      </c>
      <c r="AG84" s="3" t="e">
        <f t="shared" si="9"/>
        <v>#VALUE!</v>
      </c>
    </row>
    <row r="85" spans="1:33" x14ac:dyDescent="0.25">
      <c r="A85" s="78">
        <f t="shared" si="10"/>
        <v>80</v>
      </c>
      <c r="B85" s="100"/>
      <c r="C85" s="101"/>
      <c r="D85" s="102"/>
      <c r="E85" s="102"/>
      <c r="F85" s="102"/>
      <c r="G85" s="60"/>
      <c r="H85" s="60"/>
      <c r="I85" s="79"/>
      <c r="J85" s="80"/>
      <c r="K85" s="82">
        <f t="shared" si="8"/>
        <v>0</v>
      </c>
      <c r="L85" s="83" t="str">
        <f ca="1">IF(B85&gt;0,OFFSET('步驟1-單位資料'!$I$8, MATCH(B85,'步驟1-單位資料'!$H$9:$H$150,0),0), "")</f>
        <v/>
      </c>
      <c r="M85" s="69" t="str">
        <f t="shared" si="6"/>
        <v/>
      </c>
      <c r="N85" s="69" t="str">
        <f t="shared" si="6"/>
        <v/>
      </c>
      <c r="O85" s="69" t="str">
        <f t="shared" si="7"/>
        <v/>
      </c>
      <c r="AC85" s="6">
        <f>'步驟1-單位資料'!$H93</f>
        <v>0</v>
      </c>
      <c r="AG85" s="3" t="e">
        <f t="shared" si="9"/>
        <v>#VALUE!</v>
      </c>
    </row>
    <row r="86" spans="1:33" x14ac:dyDescent="0.25">
      <c r="A86" s="78">
        <f t="shared" si="10"/>
        <v>81</v>
      </c>
      <c r="B86" s="100"/>
      <c r="C86" s="101"/>
      <c r="D86" s="102"/>
      <c r="E86" s="102"/>
      <c r="F86" s="102"/>
      <c r="G86" s="60"/>
      <c r="H86" s="60"/>
      <c r="I86" s="79"/>
      <c r="J86" s="80"/>
      <c r="K86" s="82">
        <f t="shared" si="8"/>
        <v>0</v>
      </c>
      <c r="L86" s="83" t="str">
        <f ca="1">IF(B86&gt;0,OFFSET('步驟1-單位資料'!$I$8, MATCH(B86,'步驟1-單位資料'!$H$9:$H$150,0),0), "")</f>
        <v/>
      </c>
      <c r="M86" s="69" t="str">
        <f t="shared" si="6"/>
        <v/>
      </c>
      <c r="N86" s="69" t="str">
        <f t="shared" si="6"/>
        <v/>
      </c>
      <c r="O86" s="69" t="str">
        <f t="shared" si="7"/>
        <v/>
      </c>
      <c r="AC86" s="6">
        <f>'步驟1-單位資料'!$H94</f>
        <v>0</v>
      </c>
      <c r="AG86" s="3" t="e">
        <f t="shared" si="9"/>
        <v>#VALUE!</v>
      </c>
    </row>
    <row r="87" spans="1:33" x14ac:dyDescent="0.25">
      <c r="A87" s="78">
        <f t="shared" si="10"/>
        <v>82</v>
      </c>
      <c r="B87" s="100"/>
      <c r="C87" s="101"/>
      <c r="D87" s="102"/>
      <c r="E87" s="102"/>
      <c r="F87" s="102"/>
      <c r="G87" s="60"/>
      <c r="H87" s="60"/>
      <c r="I87" s="79"/>
      <c r="J87" s="80"/>
      <c r="K87" s="82">
        <f t="shared" si="8"/>
        <v>0</v>
      </c>
      <c r="L87" s="83" t="str">
        <f ca="1">IF(B87&gt;0,OFFSET('步驟1-單位資料'!$I$8, MATCH(B87,'步驟1-單位資料'!$H$9:$H$150,0),0), "")</f>
        <v/>
      </c>
      <c r="M87" s="69" t="str">
        <f t="shared" si="6"/>
        <v/>
      </c>
      <c r="N87" s="69" t="str">
        <f t="shared" si="6"/>
        <v/>
      </c>
      <c r="O87" s="69" t="str">
        <f t="shared" si="7"/>
        <v/>
      </c>
      <c r="AC87" s="6">
        <f>'步驟1-單位資料'!$H95</f>
        <v>0</v>
      </c>
      <c r="AG87" s="3" t="e">
        <f t="shared" si="9"/>
        <v>#VALUE!</v>
      </c>
    </row>
    <row r="88" spans="1:33" x14ac:dyDescent="0.25">
      <c r="A88" s="78">
        <f t="shared" si="10"/>
        <v>83</v>
      </c>
      <c r="B88" s="100"/>
      <c r="C88" s="101"/>
      <c r="D88" s="102"/>
      <c r="E88" s="102"/>
      <c r="F88" s="102"/>
      <c r="G88" s="60"/>
      <c r="H88" s="60"/>
      <c r="I88" s="79"/>
      <c r="J88" s="80"/>
      <c r="K88" s="82">
        <f t="shared" si="8"/>
        <v>0</v>
      </c>
      <c r="L88" s="83" t="str">
        <f ca="1">IF(B88&gt;0,OFFSET('步驟1-單位資料'!$I$8, MATCH(B88,'步驟1-單位資料'!$H$9:$H$150,0),0), "")</f>
        <v/>
      </c>
      <c r="M88" s="69" t="str">
        <f t="shared" si="6"/>
        <v/>
      </c>
      <c r="N88" s="69" t="str">
        <f t="shared" si="6"/>
        <v/>
      </c>
      <c r="O88" s="69" t="str">
        <f t="shared" si="7"/>
        <v/>
      </c>
      <c r="AC88" s="6">
        <f>'步驟1-單位資料'!$H96</f>
        <v>0</v>
      </c>
      <c r="AG88" s="3" t="e">
        <f t="shared" si="9"/>
        <v>#VALUE!</v>
      </c>
    </row>
    <row r="89" spans="1:33" x14ac:dyDescent="0.25">
      <c r="A89" s="78">
        <f t="shared" si="10"/>
        <v>84</v>
      </c>
      <c r="B89" s="100"/>
      <c r="C89" s="101"/>
      <c r="D89" s="102"/>
      <c r="E89" s="102"/>
      <c r="F89" s="102"/>
      <c r="G89" s="60"/>
      <c r="H89" s="60"/>
      <c r="I89" s="79"/>
      <c r="J89" s="80"/>
      <c r="K89" s="82">
        <f t="shared" si="8"/>
        <v>0</v>
      </c>
      <c r="L89" s="83" t="str">
        <f ca="1">IF(B89&gt;0,OFFSET('步驟1-單位資料'!$I$8, MATCH(B89,'步驟1-單位資料'!$H$9:$H$150,0),0), "")</f>
        <v/>
      </c>
      <c r="M89" s="69" t="str">
        <f t="shared" si="6"/>
        <v/>
      </c>
      <c r="N89" s="69" t="str">
        <f t="shared" si="6"/>
        <v/>
      </c>
      <c r="O89" s="69" t="str">
        <f t="shared" si="7"/>
        <v/>
      </c>
      <c r="AC89" s="6">
        <f>'步驟1-單位資料'!$H97</f>
        <v>0</v>
      </c>
      <c r="AG89" s="3" t="e">
        <f t="shared" si="9"/>
        <v>#VALUE!</v>
      </c>
    </row>
    <row r="90" spans="1:33" x14ac:dyDescent="0.25">
      <c r="A90" s="78">
        <f t="shared" si="10"/>
        <v>85</v>
      </c>
      <c r="B90" s="100"/>
      <c r="C90" s="101"/>
      <c r="D90" s="102"/>
      <c r="E90" s="102"/>
      <c r="F90" s="102"/>
      <c r="G90" s="60"/>
      <c r="H90" s="60"/>
      <c r="I90" s="79"/>
      <c r="J90" s="80"/>
      <c r="K90" s="82">
        <f t="shared" si="8"/>
        <v>0</v>
      </c>
      <c r="L90" s="83" t="str">
        <f ca="1">IF(B90&gt;0,OFFSET('步驟1-單位資料'!$I$8, MATCH(B90,'步驟1-單位資料'!$H$9:$H$150,0),0), "")</f>
        <v/>
      </c>
      <c r="M90" s="69" t="str">
        <f t="shared" si="6"/>
        <v/>
      </c>
      <c r="N90" s="69" t="str">
        <f t="shared" si="6"/>
        <v/>
      </c>
      <c r="O90" s="69" t="str">
        <f t="shared" si="7"/>
        <v/>
      </c>
      <c r="AC90" s="6">
        <f>'步驟1-單位資料'!$H98</f>
        <v>0</v>
      </c>
      <c r="AG90" s="3" t="e">
        <f t="shared" si="9"/>
        <v>#VALUE!</v>
      </c>
    </row>
    <row r="91" spans="1:33" x14ac:dyDescent="0.25">
      <c r="A91" s="78">
        <f t="shared" si="10"/>
        <v>86</v>
      </c>
      <c r="B91" s="100"/>
      <c r="C91" s="101"/>
      <c r="D91" s="102"/>
      <c r="E91" s="102"/>
      <c r="F91" s="102"/>
      <c r="G91" s="60"/>
      <c r="H91" s="60"/>
      <c r="I91" s="79"/>
      <c r="J91" s="80"/>
      <c r="K91" s="82">
        <f t="shared" si="8"/>
        <v>0</v>
      </c>
      <c r="L91" s="83" t="str">
        <f ca="1">IF(B91&gt;0,OFFSET('步驟1-單位資料'!$I$8, MATCH(B91,'步驟1-單位資料'!$H$9:$H$150,0),0), "")</f>
        <v/>
      </c>
      <c r="M91" s="69" t="str">
        <f t="shared" si="6"/>
        <v/>
      </c>
      <c r="N91" s="69" t="str">
        <f t="shared" si="6"/>
        <v/>
      </c>
      <c r="O91" s="69" t="str">
        <f t="shared" si="7"/>
        <v/>
      </c>
      <c r="AC91" s="6">
        <f>'步驟1-單位資料'!$H99</f>
        <v>0</v>
      </c>
      <c r="AG91" s="3" t="e">
        <f t="shared" si="9"/>
        <v>#VALUE!</v>
      </c>
    </row>
    <row r="92" spans="1:33" x14ac:dyDescent="0.25">
      <c r="A92" s="78">
        <f t="shared" si="10"/>
        <v>87</v>
      </c>
      <c r="B92" s="100"/>
      <c r="C92" s="101"/>
      <c r="D92" s="102"/>
      <c r="E92" s="102"/>
      <c r="F92" s="102"/>
      <c r="G92" s="60"/>
      <c r="H92" s="60"/>
      <c r="I92" s="79"/>
      <c r="J92" s="80"/>
      <c r="K92" s="82">
        <f t="shared" si="8"/>
        <v>0</v>
      </c>
      <c r="L92" s="83" t="str">
        <f ca="1">IF(B92&gt;0,OFFSET('步驟1-單位資料'!$I$8, MATCH(B92,'步驟1-單位資料'!$H$9:$H$150,0),0), "")</f>
        <v/>
      </c>
      <c r="M92" s="69" t="str">
        <f t="shared" si="6"/>
        <v/>
      </c>
      <c r="N92" s="69" t="str">
        <f t="shared" si="6"/>
        <v/>
      </c>
      <c r="O92" s="69" t="str">
        <f t="shared" si="7"/>
        <v/>
      </c>
      <c r="AC92" s="6">
        <f>'步驟1-單位資料'!$H100</f>
        <v>0</v>
      </c>
      <c r="AG92" s="3" t="e">
        <f t="shared" si="9"/>
        <v>#VALUE!</v>
      </c>
    </row>
    <row r="93" spans="1:33" x14ac:dyDescent="0.25">
      <c r="A93" s="78">
        <f t="shared" si="10"/>
        <v>88</v>
      </c>
      <c r="B93" s="100"/>
      <c r="C93" s="101"/>
      <c r="D93" s="102"/>
      <c r="E93" s="102"/>
      <c r="F93" s="102"/>
      <c r="G93" s="60"/>
      <c r="H93" s="60"/>
      <c r="I93" s="79"/>
      <c r="J93" s="80"/>
      <c r="K93" s="82">
        <f t="shared" si="8"/>
        <v>0</v>
      </c>
      <c r="L93" s="83" t="str">
        <f ca="1">IF(B93&gt;0,OFFSET('步驟1-單位資料'!$I$8, MATCH(B93,'步驟1-單位資料'!$H$9:$H$150,0),0), "")</f>
        <v/>
      </c>
      <c r="M93" s="69" t="str">
        <f t="shared" si="6"/>
        <v/>
      </c>
      <c r="N93" s="69" t="str">
        <f t="shared" si="6"/>
        <v/>
      </c>
      <c r="O93" s="69" t="str">
        <f t="shared" si="7"/>
        <v/>
      </c>
      <c r="AC93" s="6">
        <f>'步驟1-單位資料'!$H101</f>
        <v>0</v>
      </c>
      <c r="AG93" s="3" t="e">
        <f t="shared" si="9"/>
        <v>#VALUE!</v>
      </c>
    </row>
    <row r="94" spans="1:33" x14ac:dyDescent="0.25">
      <c r="A94" s="78">
        <f t="shared" si="10"/>
        <v>89</v>
      </c>
      <c r="B94" s="100"/>
      <c r="C94" s="101"/>
      <c r="D94" s="102"/>
      <c r="E94" s="102"/>
      <c r="F94" s="102"/>
      <c r="G94" s="60"/>
      <c r="H94" s="60"/>
      <c r="I94" s="79"/>
      <c r="J94" s="80"/>
      <c r="K94" s="82">
        <f t="shared" si="8"/>
        <v>0</v>
      </c>
      <c r="L94" s="83" t="str">
        <f ca="1">IF(B94&gt;0,OFFSET('步驟1-單位資料'!$I$8, MATCH(B94,'步驟1-單位資料'!$H$9:$H$150,0),0), "")</f>
        <v/>
      </c>
      <c r="M94" s="69" t="str">
        <f t="shared" si="6"/>
        <v/>
      </c>
      <c r="N94" s="69" t="str">
        <f t="shared" si="6"/>
        <v/>
      </c>
      <c r="O94" s="69" t="str">
        <f t="shared" si="7"/>
        <v/>
      </c>
      <c r="AC94" s="6">
        <f>'步驟1-單位資料'!$H102</f>
        <v>0</v>
      </c>
      <c r="AG94" s="3" t="e">
        <f t="shared" si="9"/>
        <v>#VALUE!</v>
      </c>
    </row>
    <row r="95" spans="1:33" x14ac:dyDescent="0.25">
      <c r="A95" s="78">
        <f t="shared" si="10"/>
        <v>90</v>
      </c>
      <c r="B95" s="100"/>
      <c r="C95" s="101"/>
      <c r="D95" s="102"/>
      <c r="E95" s="102"/>
      <c r="F95" s="102"/>
      <c r="G95" s="60"/>
      <c r="H95" s="60"/>
      <c r="I95" s="79"/>
      <c r="J95" s="80"/>
      <c r="K95" s="82">
        <f t="shared" si="8"/>
        <v>0</v>
      </c>
      <c r="L95" s="83" t="str">
        <f ca="1">IF(B95&gt;0,OFFSET('步驟1-單位資料'!$I$8, MATCH(B95,'步驟1-單位資料'!$H$9:$H$150,0),0), "")</f>
        <v/>
      </c>
      <c r="M95" s="69" t="str">
        <f t="shared" si="6"/>
        <v/>
      </c>
      <c r="N95" s="69" t="str">
        <f t="shared" si="6"/>
        <v/>
      </c>
      <c r="O95" s="69" t="str">
        <f t="shared" si="7"/>
        <v/>
      </c>
      <c r="AC95" s="6">
        <f>'步驟1-單位資料'!$H103</f>
        <v>0</v>
      </c>
      <c r="AG95" s="3" t="e">
        <f t="shared" si="9"/>
        <v>#VALUE!</v>
      </c>
    </row>
    <row r="96" spans="1:33" x14ac:dyDescent="0.25">
      <c r="A96" s="78">
        <f t="shared" si="10"/>
        <v>91</v>
      </c>
      <c r="B96" s="100"/>
      <c r="C96" s="101"/>
      <c r="D96" s="102"/>
      <c r="E96" s="102"/>
      <c r="F96" s="102"/>
      <c r="G96" s="60"/>
      <c r="H96" s="60"/>
      <c r="I96" s="79"/>
      <c r="J96" s="80"/>
      <c r="K96" s="82">
        <f t="shared" si="8"/>
        <v>0</v>
      </c>
      <c r="L96" s="83" t="str">
        <f ca="1">IF(B96&gt;0,OFFSET('步驟1-單位資料'!$I$8, MATCH(B96,'步驟1-單位資料'!$H$9:$H$150,0),0), "")</f>
        <v/>
      </c>
      <c r="M96" s="69" t="str">
        <f t="shared" si="6"/>
        <v/>
      </c>
      <c r="N96" s="69" t="str">
        <f t="shared" si="6"/>
        <v/>
      </c>
      <c r="O96" s="69" t="str">
        <f t="shared" si="7"/>
        <v/>
      </c>
      <c r="AC96" s="6">
        <f>'步驟1-單位資料'!$H104</f>
        <v>0</v>
      </c>
      <c r="AG96" s="3" t="e">
        <f t="shared" si="9"/>
        <v>#VALUE!</v>
      </c>
    </row>
    <row r="97" spans="1:33" x14ac:dyDescent="0.25">
      <c r="A97" s="78">
        <f t="shared" si="10"/>
        <v>92</v>
      </c>
      <c r="B97" s="100"/>
      <c r="C97" s="101"/>
      <c r="D97" s="102"/>
      <c r="E97" s="102"/>
      <c r="F97" s="102"/>
      <c r="G97" s="60"/>
      <c r="H97" s="60"/>
      <c r="I97" s="79"/>
      <c r="J97" s="80"/>
      <c r="K97" s="82">
        <f t="shared" si="8"/>
        <v>0</v>
      </c>
      <c r="L97" s="83" t="str">
        <f ca="1">IF(B97&gt;0,OFFSET('步驟1-單位資料'!$I$8, MATCH(B97,'步驟1-單位資料'!$H$9:$H$150,0),0), "")</f>
        <v/>
      </c>
      <c r="M97" s="69" t="str">
        <f t="shared" si="6"/>
        <v/>
      </c>
      <c r="N97" s="69" t="str">
        <f t="shared" si="6"/>
        <v/>
      </c>
      <c r="O97" s="69" t="str">
        <f t="shared" si="7"/>
        <v/>
      </c>
      <c r="AC97" s="6">
        <f>'步驟1-單位資料'!$H105</f>
        <v>0</v>
      </c>
      <c r="AG97" s="3" t="e">
        <f t="shared" si="9"/>
        <v>#VALUE!</v>
      </c>
    </row>
    <row r="98" spans="1:33" x14ac:dyDescent="0.25">
      <c r="A98" s="78">
        <f t="shared" si="10"/>
        <v>93</v>
      </c>
      <c r="B98" s="100"/>
      <c r="C98" s="101"/>
      <c r="D98" s="102"/>
      <c r="E98" s="102"/>
      <c r="F98" s="102"/>
      <c r="G98" s="60"/>
      <c r="H98" s="60"/>
      <c r="I98" s="79"/>
      <c r="J98" s="80"/>
      <c r="K98" s="82">
        <f t="shared" si="8"/>
        <v>0</v>
      </c>
      <c r="L98" s="83" t="str">
        <f ca="1">IF(B98&gt;0,OFFSET('步驟1-單位資料'!$I$8, MATCH(B98,'步驟1-單位資料'!$H$9:$H$150,0),0), "")</f>
        <v/>
      </c>
      <c r="M98" s="69" t="str">
        <f t="shared" si="6"/>
        <v/>
      </c>
      <c r="N98" s="69" t="str">
        <f t="shared" si="6"/>
        <v/>
      </c>
      <c r="O98" s="69" t="str">
        <f t="shared" si="7"/>
        <v/>
      </c>
      <c r="AC98" s="6">
        <f>'步驟1-單位資料'!$H106</f>
        <v>0</v>
      </c>
      <c r="AG98" s="3" t="e">
        <f t="shared" si="9"/>
        <v>#VALUE!</v>
      </c>
    </row>
    <row r="99" spans="1:33" x14ac:dyDescent="0.25">
      <c r="A99" s="78">
        <f t="shared" si="10"/>
        <v>94</v>
      </c>
      <c r="B99" s="100"/>
      <c r="C99" s="101"/>
      <c r="D99" s="102"/>
      <c r="E99" s="102"/>
      <c r="F99" s="102"/>
      <c r="G99" s="60"/>
      <c r="H99" s="60"/>
      <c r="I99" s="79"/>
      <c r="J99" s="80"/>
      <c r="K99" s="82">
        <f t="shared" si="8"/>
        <v>0</v>
      </c>
      <c r="L99" s="83" t="str">
        <f ca="1">IF(B99&gt;0,OFFSET('步驟1-單位資料'!$I$8, MATCH(B99,'步驟1-單位資料'!$H$9:$H$150,0),0), "")</f>
        <v/>
      </c>
      <c r="M99" s="69" t="str">
        <f t="shared" si="6"/>
        <v/>
      </c>
      <c r="N99" s="69" t="str">
        <f t="shared" si="6"/>
        <v/>
      </c>
      <c r="O99" s="69" t="str">
        <f t="shared" si="7"/>
        <v/>
      </c>
      <c r="AC99" s="6">
        <f>'步驟1-單位資料'!$H107</f>
        <v>0</v>
      </c>
      <c r="AG99" s="3" t="e">
        <f t="shared" si="9"/>
        <v>#VALUE!</v>
      </c>
    </row>
    <row r="100" spans="1:33" x14ac:dyDescent="0.25">
      <c r="A100" s="78">
        <f t="shared" si="10"/>
        <v>95</v>
      </c>
      <c r="B100" s="100"/>
      <c r="C100" s="101"/>
      <c r="D100" s="102"/>
      <c r="E100" s="102"/>
      <c r="F100" s="102"/>
      <c r="G100" s="60"/>
      <c r="H100" s="60"/>
      <c r="I100" s="79"/>
      <c r="J100" s="80"/>
      <c r="K100" s="82">
        <f t="shared" si="8"/>
        <v>0</v>
      </c>
      <c r="L100" s="83" t="str">
        <f ca="1">IF(B100&gt;0,OFFSET('步驟1-單位資料'!$I$8, MATCH(B100,'步驟1-單位資料'!$H$9:$H$150,0),0), "")</f>
        <v/>
      </c>
      <c r="M100" s="69" t="str">
        <f t="shared" si="6"/>
        <v/>
      </c>
      <c r="N100" s="69" t="str">
        <f t="shared" si="6"/>
        <v/>
      </c>
      <c r="O100" s="69" t="str">
        <f t="shared" si="7"/>
        <v/>
      </c>
      <c r="AC100" s="6">
        <f>'步驟1-單位資料'!$H108</f>
        <v>0</v>
      </c>
      <c r="AG100" s="3" t="e">
        <f t="shared" si="9"/>
        <v>#VALUE!</v>
      </c>
    </row>
    <row r="101" spans="1:33" x14ac:dyDescent="0.25">
      <c r="A101" s="78">
        <f t="shared" si="10"/>
        <v>96</v>
      </c>
      <c r="B101" s="100"/>
      <c r="C101" s="101"/>
      <c r="D101" s="102"/>
      <c r="E101" s="102"/>
      <c r="F101" s="102"/>
      <c r="G101" s="60"/>
      <c r="H101" s="60"/>
      <c r="I101" s="79"/>
      <c r="J101" s="80"/>
      <c r="K101" s="82">
        <f t="shared" si="8"/>
        <v>0</v>
      </c>
      <c r="L101" s="83" t="str">
        <f ca="1">IF(B101&gt;0,OFFSET('步驟1-單位資料'!$I$8, MATCH(B101,'步驟1-單位資料'!$H$9:$H$150,0),0), "")</f>
        <v/>
      </c>
      <c r="M101" s="69" t="str">
        <f t="shared" si="6"/>
        <v/>
      </c>
      <c r="N101" s="69" t="str">
        <f t="shared" si="6"/>
        <v/>
      </c>
      <c r="O101" s="69" t="str">
        <f t="shared" si="7"/>
        <v/>
      </c>
      <c r="AC101" s="6">
        <f>'步驟1-單位資料'!$H109</f>
        <v>0</v>
      </c>
      <c r="AG101" s="3" t="e">
        <f t="shared" si="9"/>
        <v>#VALUE!</v>
      </c>
    </row>
    <row r="102" spans="1:33" x14ac:dyDescent="0.25">
      <c r="A102" s="78">
        <f t="shared" si="10"/>
        <v>97</v>
      </c>
      <c r="B102" s="100"/>
      <c r="C102" s="101"/>
      <c r="D102" s="102"/>
      <c r="E102" s="102"/>
      <c r="F102" s="102"/>
      <c r="G102" s="60"/>
      <c r="H102" s="60"/>
      <c r="I102" s="79"/>
      <c r="J102" s="80"/>
      <c r="K102" s="82">
        <f t="shared" si="8"/>
        <v>0</v>
      </c>
      <c r="L102" s="83" t="str">
        <f ca="1">IF(B102&gt;0,OFFSET('步驟1-單位資料'!$I$8, MATCH(B102,'步驟1-單位資料'!$H$9:$H$150,0),0), "")</f>
        <v/>
      </c>
      <c r="M102" s="69" t="str">
        <f t="shared" si="6"/>
        <v/>
      </c>
      <c r="N102" s="69" t="str">
        <f t="shared" si="6"/>
        <v/>
      </c>
      <c r="O102" s="69" t="str">
        <f t="shared" si="7"/>
        <v/>
      </c>
      <c r="AC102" s="6">
        <f>'步驟1-單位資料'!$H110</f>
        <v>0</v>
      </c>
      <c r="AG102" s="3" t="e">
        <f t="shared" si="9"/>
        <v>#VALUE!</v>
      </c>
    </row>
    <row r="103" spans="1:33" x14ac:dyDescent="0.25">
      <c r="A103" s="78">
        <f t="shared" si="10"/>
        <v>98</v>
      </c>
      <c r="B103" s="100"/>
      <c r="C103" s="101"/>
      <c r="D103" s="102"/>
      <c r="E103" s="102"/>
      <c r="F103" s="102"/>
      <c r="G103" s="60"/>
      <c r="H103" s="60"/>
      <c r="I103" s="79"/>
      <c r="J103" s="80"/>
      <c r="K103" s="82">
        <f t="shared" si="8"/>
        <v>0</v>
      </c>
      <c r="L103" s="83" t="str">
        <f ca="1">IF(B103&gt;0,OFFSET('步驟1-單位資料'!$I$8, MATCH(B103,'步驟1-單位資料'!$H$9:$H$150,0),0), "")</f>
        <v/>
      </c>
      <c r="M103" s="69" t="str">
        <f t="shared" si="6"/>
        <v/>
      </c>
      <c r="N103" s="69" t="str">
        <f t="shared" si="6"/>
        <v/>
      </c>
      <c r="O103" s="69" t="str">
        <f t="shared" si="7"/>
        <v/>
      </c>
      <c r="AC103" s="6">
        <f>'步驟1-單位資料'!$H111</f>
        <v>0</v>
      </c>
      <c r="AG103" s="3" t="e">
        <f t="shared" si="9"/>
        <v>#VALUE!</v>
      </c>
    </row>
    <row r="104" spans="1:33" x14ac:dyDescent="0.25">
      <c r="A104" s="78">
        <f t="shared" si="10"/>
        <v>99</v>
      </c>
      <c r="B104" s="100"/>
      <c r="C104" s="101"/>
      <c r="D104" s="102"/>
      <c r="E104" s="102"/>
      <c r="F104" s="102"/>
      <c r="G104" s="60"/>
      <c r="H104" s="60"/>
      <c r="I104" s="79"/>
      <c r="J104" s="80"/>
      <c r="K104" s="82">
        <f t="shared" si="8"/>
        <v>0</v>
      </c>
      <c r="L104" s="83" t="str">
        <f ca="1">IF(B104&gt;0,OFFSET('步驟1-單位資料'!$I$8, MATCH(B104,'步驟1-單位資料'!$H$9:$H$150,0),0), "")</f>
        <v/>
      </c>
      <c r="M104" s="69" t="str">
        <f t="shared" si="6"/>
        <v/>
      </c>
      <c r="N104" s="69" t="str">
        <f t="shared" si="6"/>
        <v/>
      </c>
      <c r="O104" s="69" t="str">
        <f t="shared" si="7"/>
        <v/>
      </c>
      <c r="AC104" s="6">
        <f>'步驟1-單位資料'!$H112</f>
        <v>0</v>
      </c>
      <c r="AG104" s="3" t="e">
        <f t="shared" si="9"/>
        <v>#VALUE!</v>
      </c>
    </row>
    <row r="105" spans="1:33" x14ac:dyDescent="0.25">
      <c r="A105" s="78">
        <f t="shared" si="10"/>
        <v>100</v>
      </c>
      <c r="B105" s="100"/>
      <c r="C105" s="101"/>
      <c r="D105" s="102"/>
      <c r="E105" s="102"/>
      <c r="F105" s="102"/>
      <c r="G105" s="60"/>
      <c r="H105" s="60"/>
      <c r="I105" s="79"/>
      <c r="J105" s="80"/>
      <c r="K105" s="82">
        <f t="shared" si="8"/>
        <v>0</v>
      </c>
      <c r="L105" s="83" t="str">
        <f ca="1">IF(B105&gt;0,OFFSET('步驟1-單位資料'!$I$8, MATCH(B105,'步驟1-單位資料'!$H$9:$H$150,0),0), "")</f>
        <v/>
      </c>
      <c r="M105" s="69" t="str">
        <f t="shared" si="6"/>
        <v/>
      </c>
      <c r="N105" s="69" t="str">
        <f t="shared" si="6"/>
        <v/>
      </c>
      <c r="O105" s="69" t="str">
        <f t="shared" si="7"/>
        <v/>
      </c>
      <c r="AC105" s="6">
        <f>'步驟1-單位資料'!$H113</f>
        <v>0</v>
      </c>
      <c r="AG105" s="3" t="e">
        <f t="shared" si="9"/>
        <v>#VALUE!</v>
      </c>
    </row>
    <row r="106" spans="1:33" x14ac:dyDescent="0.25">
      <c r="A106" s="78">
        <f t="shared" si="10"/>
        <v>101</v>
      </c>
      <c r="B106" s="100"/>
      <c r="C106" s="101"/>
      <c r="D106" s="102"/>
      <c r="E106" s="102"/>
      <c r="F106" s="102"/>
      <c r="G106" s="60"/>
      <c r="H106" s="60"/>
      <c r="I106" s="79"/>
      <c r="J106" s="80"/>
      <c r="K106" s="82">
        <f t="shared" si="8"/>
        <v>0</v>
      </c>
      <c r="L106" s="83" t="str">
        <f ca="1">IF(B106&gt;0,OFFSET('步驟1-單位資料'!$I$8, MATCH(B106,'步驟1-單位資料'!$H$9:$H$150,0),0), "")</f>
        <v/>
      </c>
      <c r="M106" s="69" t="str">
        <f t="shared" ref="M106:N150" si="11">IF(AND(D106=E106,E106&gt;0),"項目重複 !!","")</f>
        <v/>
      </c>
      <c r="N106" s="69" t="str">
        <f t="shared" si="11"/>
        <v/>
      </c>
      <c r="O106" s="69" t="str">
        <f t="shared" si="7"/>
        <v/>
      </c>
    </row>
    <row r="107" spans="1:33" x14ac:dyDescent="0.25">
      <c r="A107" s="78">
        <f t="shared" si="10"/>
        <v>102</v>
      </c>
      <c r="B107" s="100"/>
      <c r="C107" s="101"/>
      <c r="D107" s="102"/>
      <c r="E107" s="102"/>
      <c r="F107" s="102"/>
      <c r="G107" s="60"/>
      <c r="H107" s="60"/>
      <c r="I107" s="79"/>
      <c r="J107" s="80"/>
      <c r="K107" s="82">
        <f t="shared" si="8"/>
        <v>0</v>
      </c>
      <c r="L107" s="83" t="str">
        <f ca="1">IF(B107&gt;0,OFFSET('步驟1-單位資料'!$I$8, MATCH(B107,'步驟1-單位資料'!$H$9:$H$150,0),0), "")</f>
        <v/>
      </c>
      <c r="M107" s="69" t="str">
        <f t="shared" si="11"/>
        <v/>
      </c>
      <c r="N107" s="69" t="str">
        <f t="shared" si="11"/>
        <v/>
      </c>
      <c r="O107" s="69" t="str">
        <f t="shared" si="7"/>
        <v/>
      </c>
    </row>
    <row r="108" spans="1:33" x14ac:dyDescent="0.25">
      <c r="A108" s="78">
        <f t="shared" si="10"/>
        <v>103</v>
      </c>
      <c r="B108" s="100"/>
      <c r="C108" s="101"/>
      <c r="D108" s="102"/>
      <c r="E108" s="102"/>
      <c r="F108" s="102"/>
      <c r="G108" s="60"/>
      <c r="H108" s="60"/>
      <c r="I108" s="79"/>
      <c r="J108" s="80"/>
      <c r="K108" s="82">
        <f t="shared" si="8"/>
        <v>0</v>
      </c>
      <c r="L108" s="83" t="str">
        <f ca="1">IF(B108&gt;0,OFFSET('步驟1-單位資料'!$I$8, MATCH(B108,'步驟1-單位資料'!$H$9:$H$150,0),0), "")</f>
        <v/>
      </c>
      <c r="M108" s="69" t="str">
        <f t="shared" si="11"/>
        <v/>
      </c>
      <c r="N108" s="69" t="str">
        <f t="shared" si="11"/>
        <v/>
      </c>
      <c r="O108" s="69" t="str">
        <f t="shared" si="7"/>
        <v/>
      </c>
    </row>
    <row r="109" spans="1:33" x14ac:dyDescent="0.25">
      <c r="A109" s="78">
        <f t="shared" si="10"/>
        <v>104</v>
      </c>
      <c r="B109" s="100"/>
      <c r="C109" s="101"/>
      <c r="D109" s="102"/>
      <c r="E109" s="102"/>
      <c r="F109" s="102"/>
      <c r="G109" s="60"/>
      <c r="H109" s="60"/>
      <c r="I109" s="79"/>
      <c r="J109" s="80"/>
      <c r="K109" s="82">
        <f t="shared" si="8"/>
        <v>0</v>
      </c>
      <c r="L109" s="83" t="str">
        <f ca="1">IF(B109&gt;0,OFFSET('步驟1-單位資料'!$I$8, MATCH(B109,'步驟1-單位資料'!$H$9:$H$150,0),0), "")</f>
        <v/>
      </c>
      <c r="M109" s="69" t="str">
        <f t="shared" si="11"/>
        <v/>
      </c>
      <c r="N109" s="69" t="str">
        <f t="shared" si="11"/>
        <v/>
      </c>
      <c r="O109" s="69" t="str">
        <f t="shared" si="7"/>
        <v/>
      </c>
    </row>
    <row r="110" spans="1:33" x14ac:dyDescent="0.25">
      <c r="A110" s="78">
        <f t="shared" si="10"/>
        <v>105</v>
      </c>
      <c r="B110" s="100"/>
      <c r="C110" s="101"/>
      <c r="D110" s="102"/>
      <c r="E110" s="102"/>
      <c r="F110" s="102"/>
      <c r="G110" s="60"/>
      <c r="H110" s="60"/>
      <c r="I110" s="79"/>
      <c r="J110" s="80"/>
      <c r="K110" s="82">
        <f t="shared" si="8"/>
        <v>0</v>
      </c>
      <c r="L110" s="83" t="str">
        <f ca="1">IF(B110&gt;0,OFFSET('步驟1-單位資料'!$I$8, MATCH(B110,'步驟1-單位資料'!$H$9:$H$150,0),0), "")</f>
        <v/>
      </c>
      <c r="M110" s="69" t="str">
        <f t="shared" si="11"/>
        <v/>
      </c>
      <c r="N110" s="69" t="str">
        <f t="shared" si="11"/>
        <v/>
      </c>
      <c r="O110" s="69" t="str">
        <f t="shared" si="7"/>
        <v/>
      </c>
    </row>
    <row r="111" spans="1:33" x14ac:dyDescent="0.25">
      <c r="A111" s="78">
        <f t="shared" si="10"/>
        <v>106</v>
      </c>
      <c r="B111" s="100"/>
      <c r="C111" s="101"/>
      <c r="D111" s="102"/>
      <c r="E111" s="102"/>
      <c r="F111" s="102"/>
      <c r="G111" s="60"/>
      <c r="H111" s="60"/>
      <c r="I111" s="79"/>
      <c r="J111" s="80"/>
      <c r="K111" s="82">
        <f t="shared" si="8"/>
        <v>0</v>
      </c>
      <c r="L111" s="83" t="str">
        <f ca="1">IF(B111&gt;0,OFFSET('步驟1-單位資料'!$I$8, MATCH(B111,'步驟1-單位資料'!$H$9:$H$150,0),0), "")</f>
        <v/>
      </c>
      <c r="M111" s="69" t="str">
        <f t="shared" si="11"/>
        <v/>
      </c>
      <c r="N111" s="69" t="str">
        <f t="shared" si="11"/>
        <v/>
      </c>
      <c r="O111" s="69" t="str">
        <f t="shared" si="7"/>
        <v/>
      </c>
    </row>
    <row r="112" spans="1:33" x14ac:dyDescent="0.25">
      <c r="A112" s="78">
        <f t="shared" si="10"/>
        <v>107</v>
      </c>
      <c r="B112" s="100"/>
      <c r="C112" s="101"/>
      <c r="D112" s="102"/>
      <c r="E112" s="102"/>
      <c r="F112" s="102"/>
      <c r="G112" s="60"/>
      <c r="H112" s="60"/>
      <c r="I112" s="79"/>
      <c r="J112" s="80"/>
      <c r="K112" s="82">
        <f t="shared" si="8"/>
        <v>0</v>
      </c>
      <c r="L112" s="83" t="str">
        <f ca="1">IF(B112&gt;0,OFFSET('步驟1-單位資料'!$I$8, MATCH(B112,'步驟1-單位資料'!$H$9:$H$150,0),0), "")</f>
        <v/>
      </c>
      <c r="M112" s="69" t="str">
        <f t="shared" si="11"/>
        <v/>
      </c>
      <c r="N112" s="69" t="str">
        <f t="shared" si="11"/>
        <v/>
      </c>
      <c r="O112" s="69" t="str">
        <f t="shared" si="7"/>
        <v/>
      </c>
    </row>
    <row r="113" spans="1:15" x14ac:dyDescent="0.25">
      <c r="A113" s="78">
        <f t="shared" si="10"/>
        <v>108</v>
      </c>
      <c r="B113" s="100"/>
      <c r="C113" s="101"/>
      <c r="D113" s="102"/>
      <c r="E113" s="102"/>
      <c r="F113" s="102"/>
      <c r="G113" s="60"/>
      <c r="H113" s="60"/>
      <c r="I113" s="79"/>
      <c r="J113" s="80"/>
      <c r="K113" s="82">
        <f t="shared" si="8"/>
        <v>0</v>
      </c>
      <c r="L113" s="83" t="str">
        <f ca="1">IF(B113&gt;0,OFFSET('步驟1-單位資料'!$I$8, MATCH(B113,'步驟1-單位資料'!$H$9:$H$150,0),0), "")</f>
        <v/>
      </c>
      <c r="M113" s="69" t="str">
        <f t="shared" si="11"/>
        <v/>
      </c>
      <c r="N113" s="69" t="str">
        <f t="shared" si="11"/>
        <v/>
      </c>
      <c r="O113" s="69" t="str">
        <f t="shared" si="7"/>
        <v/>
      </c>
    </row>
    <row r="114" spans="1:15" x14ac:dyDescent="0.25">
      <c r="A114" s="78">
        <f t="shared" si="10"/>
        <v>109</v>
      </c>
      <c r="B114" s="100"/>
      <c r="C114" s="101"/>
      <c r="D114" s="102"/>
      <c r="E114" s="102"/>
      <c r="F114" s="102"/>
      <c r="G114" s="60"/>
      <c r="H114" s="60"/>
      <c r="I114" s="79"/>
      <c r="J114" s="80"/>
      <c r="K114" s="82">
        <f t="shared" si="8"/>
        <v>0</v>
      </c>
      <c r="L114" s="83" t="str">
        <f ca="1">IF(B114&gt;0,OFFSET('步驟1-單位資料'!$I$8, MATCH(B114,'步驟1-單位資料'!$H$9:$H$150,0),0), "")</f>
        <v/>
      </c>
      <c r="M114" s="69" t="str">
        <f t="shared" si="11"/>
        <v/>
      </c>
      <c r="N114" s="69" t="str">
        <f t="shared" si="11"/>
        <v/>
      </c>
      <c r="O114" s="69" t="str">
        <f t="shared" si="7"/>
        <v/>
      </c>
    </row>
    <row r="115" spans="1:15" x14ac:dyDescent="0.25">
      <c r="A115" s="78">
        <f t="shared" si="10"/>
        <v>110</v>
      </c>
      <c r="B115" s="100"/>
      <c r="C115" s="101"/>
      <c r="D115" s="102"/>
      <c r="E115" s="102"/>
      <c r="F115" s="102"/>
      <c r="G115" s="60"/>
      <c r="H115" s="60"/>
      <c r="I115" s="79"/>
      <c r="J115" s="80"/>
      <c r="K115" s="82">
        <f t="shared" si="8"/>
        <v>0</v>
      </c>
      <c r="L115" s="83" t="str">
        <f ca="1">IF(B115&gt;0,OFFSET('步驟1-單位資料'!$I$8, MATCH(B115,'步驟1-單位資料'!$H$9:$H$150,0),0), "")</f>
        <v/>
      </c>
      <c r="M115" s="69" t="str">
        <f t="shared" si="11"/>
        <v/>
      </c>
      <c r="N115" s="69" t="str">
        <f t="shared" si="11"/>
        <v/>
      </c>
      <c r="O115" s="69" t="str">
        <f t="shared" si="7"/>
        <v/>
      </c>
    </row>
    <row r="116" spans="1:15" x14ac:dyDescent="0.25">
      <c r="A116" s="78">
        <f t="shared" si="10"/>
        <v>111</v>
      </c>
      <c r="B116" s="100"/>
      <c r="C116" s="101"/>
      <c r="D116" s="102"/>
      <c r="E116" s="102"/>
      <c r="F116" s="102"/>
      <c r="G116" s="60"/>
      <c r="H116" s="60"/>
      <c r="I116" s="79"/>
      <c r="J116" s="80"/>
      <c r="K116" s="82">
        <f t="shared" si="8"/>
        <v>0</v>
      </c>
      <c r="L116" s="83" t="str">
        <f ca="1">IF(B116&gt;0,OFFSET('步驟1-單位資料'!$I$8, MATCH(B116,'步驟1-單位資料'!$H$9:$H$150,0),0), "")</f>
        <v/>
      </c>
      <c r="M116" s="69" t="str">
        <f t="shared" si="11"/>
        <v/>
      </c>
      <c r="N116" s="69" t="str">
        <f t="shared" si="11"/>
        <v/>
      </c>
      <c r="O116" s="69" t="str">
        <f t="shared" si="7"/>
        <v/>
      </c>
    </row>
    <row r="117" spans="1:15" x14ac:dyDescent="0.25">
      <c r="A117" s="78">
        <f t="shared" si="10"/>
        <v>112</v>
      </c>
      <c r="B117" s="100"/>
      <c r="C117" s="101"/>
      <c r="D117" s="102"/>
      <c r="E117" s="102"/>
      <c r="F117" s="102"/>
      <c r="G117" s="60"/>
      <c r="H117" s="60"/>
      <c r="I117" s="79"/>
      <c r="J117" s="80"/>
      <c r="K117" s="82">
        <f t="shared" si="8"/>
        <v>0</v>
      </c>
      <c r="L117" s="83" t="str">
        <f ca="1">IF(B117&gt;0,OFFSET('步驟1-單位資料'!$I$8, MATCH(B117,'步驟1-單位資料'!$H$9:$H$150,0),0), "")</f>
        <v/>
      </c>
      <c r="M117" s="69" t="str">
        <f t="shared" si="11"/>
        <v/>
      </c>
      <c r="N117" s="69" t="str">
        <f t="shared" si="11"/>
        <v/>
      </c>
      <c r="O117" s="69" t="str">
        <f t="shared" si="7"/>
        <v/>
      </c>
    </row>
    <row r="118" spans="1:15" x14ac:dyDescent="0.25">
      <c r="A118" s="78">
        <f t="shared" si="10"/>
        <v>113</v>
      </c>
      <c r="B118" s="100"/>
      <c r="C118" s="101"/>
      <c r="D118" s="102"/>
      <c r="E118" s="102"/>
      <c r="F118" s="102"/>
      <c r="G118" s="60"/>
      <c r="H118" s="60"/>
      <c r="I118" s="79"/>
      <c r="J118" s="80"/>
      <c r="K118" s="82">
        <f t="shared" si="8"/>
        <v>0</v>
      </c>
      <c r="L118" s="83" t="str">
        <f ca="1">IF(B118&gt;0,OFFSET('步驟1-單位資料'!$I$8, MATCH(B118,'步驟1-單位資料'!$H$9:$H$150,0),0), "")</f>
        <v/>
      </c>
      <c r="M118" s="69" t="str">
        <f t="shared" si="11"/>
        <v/>
      </c>
      <c r="N118" s="69" t="str">
        <f t="shared" si="11"/>
        <v/>
      </c>
      <c r="O118" s="69" t="str">
        <f t="shared" si="7"/>
        <v/>
      </c>
    </row>
    <row r="119" spans="1:15" x14ac:dyDescent="0.25">
      <c r="A119" s="78">
        <f t="shared" si="10"/>
        <v>114</v>
      </c>
      <c r="B119" s="100"/>
      <c r="C119" s="101"/>
      <c r="D119" s="102"/>
      <c r="E119" s="102"/>
      <c r="F119" s="102"/>
      <c r="G119" s="60"/>
      <c r="H119" s="60"/>
      <c r="I119" s="79"/>
      <c r="J119" s="80"/>
      <c r="K119" s="82">
        <f t="shared" si="8"/>
        <v>0</v>
      </c>
      <c r="L119" s="83" t="str">
        <f ca="1">IF(B119&gt;0,OFFSET('步驟1-單位資料'!$I$8, MATCH(B119,'步驟1-單位資料'!$H$9:$H$150,0),0), "")</f>
        <v/>
      </c>
      <c r="M119" s="69" t="str">
        <f t="shared" si="11"/>
        <v/>
      </c>
      <c r="N119" s="69" t="str">
        <f t="shared" si="11"/>
        <v/>
      </c>
      <c r="O119" s="69" t="str">
        <f t="shared" si="7"/>
        <v/>
      </c>
    </row>
    <row r="120" spans="1:15" x14ac:dyDescent="0.25">
      <c r="A120" s="78">
        <f t="shared" si="10"/>
        <v>115</v>
      </c>
      <c r="B120" s="100"/>
      <c r="C120" s="101"/>
      <c r="D120" s="102"/>
      <c r="E120" s="102"/>
      <c r="F120" s="102"/>
      <c r="G120" s="60"/>
      <c r="H120" s="60"/>
      <c r="I120" s="79"/>
      <c r="J120" s="80"/>
      <c r="K120" s="82">
        <f t="shared" si="8"/>
        <v>0</v>
      </c>
      <c r="L120" s="83" t="str">
        <f ca="1">IF(B120&gt;0,OFFSET('步驟1-單位資料'!$I$8, MATCH(B120,'步驟1-單位資料'!$H$9:$H$150,0),0), "")</f>
        <v/>
      </c>
      <c r="M120" s="69" t="str">
        <f t="shared" si="11"/>
        <v/>
      </c>
      <c r="N120" s="69" t="str">
        <f t="shared" si="11"/>
        <v/>
      </c>
      <c r="O120" s="69" t="str">
        <f t="shared" si="7"/>
        <v/>
      </c>
    </row>
    <row r="121" spans="1:15" x14ac:dyDescent="0.25">
      <c r="A121" s="78">
        <f t="shared" si="10"/>
        <v>116</v>
      </c>
      <c r="B121" s="100"/>
      <c r="C121" s="101"/>
      <c r="D121" s="102"/>
      <c r="E121" s="102"/>
      <c r="F121" s="102"/>
      <c r="G121" s="60"/>
      <c r="H121" s="60"/>
      <c r="I121" s="79"/>
      <c r="J121" s="80"/>
      <c r="K121" s="82">
        <f t="shared" si="8"/>
        <v>0</v>
      </c>
      <c r="L121" s="83" t="str">
        <f ca="1">IF(B121&gt;0,OFFSET('步驟1-單位資料'!$I$8, MATCH(B121,'步驟1-單位資料'!$H$9:$H$150,0),0), "")</f>
        <v/>
      </c>
      <c r="M121" s="69" t="str">
        <f t="shared" si="11"/>
        <v/>
      </c>
      <c r="N121" s="69" t="str">
        <f t="shared" si="11"/>
        <v/>
      </c>
      <c r="O121" s="69" t="str">
        <f t="shared" si="7"/>
        <v/>
      </c>
    </row>
    <row r="122" spans="1:15" x14ac:dyDescent="0.25">
      <c r="A122" s="78">
        <f t="shared" si="10"/>
        <v>117</v>
      </c>
      <c r="B122" s="100"/>
      <c r="C122" s="101"/>
      <c r="D122" s="102"/>
      <c r="E122" s="102"/>
      <c r="F122" s="102"/>
      <c r="G122" s="60"/>
      <c r="H122" s="60"/>
      <c r="I122" s="79"/>
      <c r="J122" s="80"/>
      <c r="K122" s="82">
        <f t="shared" si="8"/>
        <v>0</v>
      </c>
      <c r="L122" s="83" t="str">
        <f ca="1">IF(B122&gt;0,OFFSET('步驟1-單位資料'!$I$8, MATCH(B122,'步驟1-單位資料'!$H$9:$H$150,0),0), "")</f>
        <v/>
      </c>
      <c r="M122" s="69" t="str">
        <f t="shared" si="11"/>
        <v/>
      </c>
      <c r="N122" s="69" t="str">
        <f t="shared" si="11"/>
        <v/>
      </c>
      <c r="O122" s="69" t="str">
        <f t="shared" si="7"/>
        <v/>
      </c>
    </row>
    <row r="123" spans="1:15" x14ac:dyDescent="0.25">
      <c r="A123" s="78">
        <f t="shared" si="10"/>
        <v>118</v>
      </c>
      <c r="B123" s="100"/>
      <c r="C123" s="101"/>
      <c r="D123" s="102"/>
      <c r="E123" s="102"/>
      <c r="F123" s="102"/>
      <c r="G123" s="60"/>
      <c r="H123" s="60"/>
      <c r="I123" s="79"/>
      <c r="J123" s="80"/>
      <c r="K123" s="82">
        <f t="shared" si="8"/>
        <v>0</v>
      </c>
      <c r="L123" s="83" t="str">
        <f ca="1">IF(B123&gt;0,OFFSET('步驟1-單位資料'!$I$8, MATCH(B123,'步驟1-單位資料'!$H$9:$H$150,0),0), "")</f>
        <v/>
      </c>
      <c r="M123" s="69" t="str">
        <f t="shared" si="11"/>
        <v/>
      </c>
      <c r="N123" s="69" t="str">
        <f t="shared" si="11"/>
        <v/>
      </c>
      <c r="O123" s="69" t="str">
        <f t="shared" si="7"/>
        <v/>
      </c>
    </row>
    <row r="124" spans="1:15" x14ac:dyDescent="0.25">
      <c r="A124" s="78">
        <f t="shared" si="10"/>
        <v>119</v>
      </c>
      <c r="B124" s="100"/>
      <c r="C124" s="101"/>
      <c r="D124" s="102"/>
      <c r="E124" s="102"/>
      <c r="F124" s="102"/>
      <c r="G124" s="60"/>
      <c r="H124" s="60"/>
      <c r="I124" s="79"/>
      <c r="J124" s="80"/>
      <c r="K124" s="82">
        <f t="shared" si="8"/>
        <v>0</v>
      </c>
      <c r="L124" s="83" t="str">
        <f ca="1">IF(B124&gt;0,OFFSET('步驟1-單位資料'!$I$8, MATCH(B124,'步驟1-單位資料'!$H$9:$H$150,0),0), "")</f>
        <v/>
      </c>
      <c r="M124" s="69" t="str">
        <f t="shared" si="11"/>
        <v/>
      </c>
      <c r="N124" s="69" t="str">
        <f t="shared" si="11"/>
        <v/>
      </c>
      <c r="O124" s="69" t="str">
        <f t="shared" si="7"/>
        <v/>
      </c>
    </row>
    <row r="125" spans="1:15" x14ac:dyDescent="0.25">
      <c r="A125" s="78">
        <f t="shared" si="10"/>
        <v>120</v>
      </c>
      <c r="B125" s="100"/>
      <c r="C125" s="101"/>
      <c r="D125" s="102"/>
      <c r="E125" s="102"/>
      <c r="F125" s="102"/>
      <c r="G125" s="60"/>
      <c r="H125" s="60"/>
      <c r="I125" s="79"/>
      <c r="J125" s="80"/>
      <c r="K125" s="82">
        <f t="shared" si="8"/>
        <v>0</v>
      </c>
      <c r="L125" s="83" t="str">
        <f ca="1">IF(B125&gt;0,OFFSET('步驟1-單位資料'!$I$8, MATCH(B125,'步驟1-單位資料'!$H$9:$H$150,0),0), "")</f>
        <v/>
      </c>
      <c r="M125" s="69" t="str">
        <f t="shared" si="11"/>
        <v/>
      </c>
      <c r="N125" s="69" t="str">
        <f t="shared" si="11"/>
        <v/>
      </c>
      <c r="O125" s="69" t="str">
        <f t="shared" si="7"/>
        <v/>
      </c>
    </row>
    <row r="126" spans="1:15" x14ac:dyDescent="0.25">
      <c r="A126" s="78">
        <f t="shared" si="10"/>
        <v>121</v>
      </c>
      <c r="B126" s="100"/>
      <c r="C126" s="101"/>
      <c r="D126" s="102"/>
      <c r="E126" s="102"/>
      <c r="F126" s="102"/>
      <c r="G126" s="60"/>
      <c r="H126" s="60"/>
      <c r="I126" s="79"/>
      <c r="J126" s="80"/>
      <c r="K126" s="82">
        <f t="shared" si="8"/>
        <v>0</v>
      </c>
      <c r="L126" s="83" t="str">
        <f ca="1">IF(B126&gt;0,OFFSET('步驟1-單位資料'!$I$8, MATCH(B126,'步驟1-單位資料'!$H$9:$H$150,0),0), "")</f>
        <v/>
      </c>
      <c r="M126" s="69" t="str">
        <f t="shared" si="11"/>
        <v/>
      </c>
      <c r="N126" s="69" t="str">
        <f t="shared" si="11"/>
        <v/>
      </c>
      <c r="O126" s="69" t="str">
        <f t="shared" si="7"/>
        <v/>
      </c>
    </row>
    <row r="127" spans="1:15" x14ac:dyDescent="0.25">
      <c r="A127" s="78">
        <f t="shared" si="10"/>
        <v>122</v>
      </c>
      <c r="B127" s="100"/>
      <c r="C127" s="101"/>
      <c r="D127" s="102"/>
      <c r="E127" s="102"/>
      <c r="F127" s="102"/>
      <c r="G127" s="60"/>
      <c r="H127" s="60"/>
      <c r="I127" s="79"/>
      <c r="J127" s="80"/>
      <c r="K127" s="82">
        <f t="shared" si="8"/>
        <v>0</v>
      </c>
      <c r="L127" s="83" t="str">
        <f ca="1">IF(B127&gt;0,OFFSET('步驟1-單位資料'!$I$8, MATCH(B127,'步驟1-單位資料'!$H$9:$H$150,0),0), "")</f>
        <v/>
      </c>
      <c r="M127" s="69" t="str">
        <f t="shared" si="11"/>
        <v/>
      </c>
      <c r="N127" s="69" t="str">
        <f t="shared" si="11"/>
        <v/>
      </c>
      <c r="O127" s="69" t="str">
        <f t="shared" si="7"/>
        <v/>
      </c>
    </row>
    <row r="128" spans="1:15" x14ac:dyDescent="0.25">
      <c r="A128" s="78">
        <f t="shared" si="10"/>
        <v>123</v>
      </c>
      <c r="B128" s="100"/>
      <c r="C128" s="101"/>
      <c r="D128" s="102"/>
      <c r="E128" s="102"/>
      <c r="F128" s="102"/>
      <c r="G128" s="60"/>
      <c r="H128" s="60"/>
      <c r="I128" s="79"/>
      <c r="J128" s="80"/>
      <c r="K128" s="82">
        <f t="shared" si="8"/>
        <v>0</v>
      </c>
      <c r="L128" s="83" t="str">
        <f ca="1">IF(B128&gt;0,OFFSET('步驟1-單位資料'!$I$8, MATCH(B128,'步驟1-單位資料'!$H$9:$H$150,0),0), "")</f>
        <v/>
      </c>
      <c r="M128" s="69" t="str">
        <f t="shared" si="11"/>
        <v/>
      </c>
      <c r="N128" s="69" t="str">
        <f t="shared" si="11"/>
        <v/>
      </c>
      <c r="O128" s="69" t="str">
        <f t="shared" si="7"/>
        <v/>
      </c>
    </row>
    <row r="129" spans="1:15" x14ac:dyDescent="0.25">
      <c r="A129" s="78">
        <f t="shared" si="10"/>
        <v>124</v>
      </c>
      <c r="B129" s="100"/>
      <c r="C129" s="101"/>
      <c r="D129" s="102"/>
      <c r="E129" s="102"/>
      <c r="F129" s="102"/>
      <c r="G129" s="60"/>
      <c r="H129" s="60"/>
      <c r="I129" s="79"/>
      <c r="J129" s="80"/>
      <c r="K129" s="82">
        <f t="shared" si="8"/>
        <v>0</v>
      </c>
      <c r="L129" s="83" t="str">
        <f ca="1">IF(B129&gt;0,OFFSET('步驟1-單位資料'!$I$8, MATCH(B129,'步驟1-單位資料'!$H$9:$H$150,0),0), "")</f>
        <v/>
      </c>
      <c r="M129" s="69" t="str">
        <f t="shared" si="11"/>
        <v/>
      </c>
      <c r="N129" s="69" t="str">
        <f t="shared" si="11"/>
        <v/>
      </c>
      <c r="O129" s="69" t="str">
        <f t="shared" si="7"/>
        <v/>
      </c>
    </row>
    <row r="130" spans="1:15" x14ac:dyDescent="0.25">
      <c r="A130" s="78">
        <f t="shared" si="10"/>
        <v>125</v>
      </c>
      <c r="B130" s="100"/>
      <c r="C130" s="101"/>
      <c r="D130" s="102"/>
      <c r="E130" s="102"/>
      <c r="F130" s="102"/>
      <c r="G130" s="60"/>
      <c r="H130" s="60"/>
      <c r="I130" s="79"/>
      <c r="J130" s="80"/>
      <c r="K130" s="82">
        <f t="shared" si="8"/>
        <v>0</v>
      </c>
      <c r="L130" s="83" t="str">
        <f ca="1">IF(B130&gt;0,OFFSET('步驟1-單位資料'!$I$8, MATCH(B130,'步驟1-單位資料'!$H$9:$H$150,0),0), "")</f>
        <v/>
      </c>
      <c r="M130" s="69" t="str">
        <f t="shared" si="11"/>
        <v/>
      </c>
      <c r="N130" s="69" t="str">
        <f t="shared" si="11"/>
        <v/>
      </c>
      <c r="O130" s="69" t="str">
        <f t="shared" si="7"/>
        <v/>
      </c>
    </row>
    <row r="131" spans="1:15" x14ac:dyDescent="0.25">
      <c r="A131" s="78">
        <f t="shared" si="10"/>
        <v>126</v>
      </c>
      <c r="B131" s="100"/>
      <c r="C131" s="101"/>
      <c r="D131" s="102"/>
      <c r="E131" s="102"/>
      <c r="F131" s="102"/>
      <c r="G131" s="60"/>
      <c r="H131" s="60"/>
      <c r="I131" s="79"/>
      <c r="J131" s="80"/>
      <c r="K131" s="82">
        <f t="shared" si="8"/>
        <v>0</v>
      </c>
      <c r="L131" s="83" t="str">
        <f ca="1">IF(B131&gt;0,OFFSET('步驟1-單位資料'!$I$8, MATCH(B131,'步驟1-單位資料'!$H$9:$H$150,0),0), "")</f>
        <v/>
      </c>
      <c r="M131" s="69" t="str">
        <f t="shared" si="11"/>
        <v/>
      </c>
      <c r="N131" s="69" t="str">
        <f t="shared" si="11"/>
        <v/>
      </c>
      <c r="O131" s="69" t="str">
        <f t="shared" si="7"/>
        <v/>
      </c>
    </row>
    <row r="132" spans="1:15" x14ac:dyDescent="0.25">
      <c r="A132" s="78">
        <f t="shared" si="10"/>
        <v>127</v>
      </c>
      <c r="B132" s="100"/>
      <c r="C132" s="101"/>
      <c r="D132" s="102"/>
      <c r="E132" s="102"/>
      <c r="F132" s="102"/>
      <c r="G132" s="60"/>
      <c r="H132" s="60"/>
      <c r="I132" s="79"/>
      <c r="J132" s="80"/>
      <c r="K132" s="82">
        <f t="shared" si="8"/>
        <v>0</v>
      </c>
      <c r="L132" s="83" t="str">
        <f ca="1">IF(B132&gt;0,OFFSET('步驟1-單位資料'!$I$8, MATCH(B132,'步驟1-單位資料'!$H$9:$H$150,0),0), "")</f>
        <v/>
      </c>
      <c r="M132" s="69" t="str">
        <f t="shared" si="11"/>
        <v/>
      </c>
      <c r="N132" s="69" t="str">
        <f t="shared" si="11"/>
        <v/>
      </c>
      <c r="O132" s="69" t="str">
        <f t="shared" si="7"/>
        <v/>
      </c>
    </row>
    <row r="133" spans="1:15" x14ac:dyDescent="0.25">
      <c r="A133" s="78">
        <f t="shared" si="10"/>
        <v>128</v>
      </c>
      <c r="B133" s="100"/>
      <c r="C133" s="101"/>
      <c r="D133" s="102"/>
      <c r="E133" s="102"/>
      <c r="F133" s="102"/>
      <c r="G133" s="60"/>
      <c r="H133" s="60"/>
      <c r="I133" s="79"/>
      <c r="J133" s="80"/>
      <c r="K133" s="82">
        <f t="shared" si="8"/>
        <v>0</v>
      </c>
      <c r="L133" s="83" t="str">
        <f ca="1">IF(B133&gt;0,OFFSET('步驟1-單位資料'!$I$8, MATCH(B133,'步驟1-單位資料'!$H$9:$H$150,0),0), "")</f>
        <v/>
      </c>
      <c r="M133" s="69" t="str">
        <f t="shared" si="11"/>
        <v/>
      </c>
      <c r="N133" s="69" t="str">
        <f t="shared" si="11"/>
        <v/>
      </c>
      <c r="O133" s="69" t="str">
        <f t="shared" si="7"/>
        <v/>
      </c>
    </row>
    <row r="134" spans="1:15" x14ac:dyDescent="0.25">
      <c r="A134" s="78">
        <f t="shared" si="10"/>
        <v>129</v>
      </c>
      <c r="B134" s="100"/>
      <c r="C134" s="101"/>
      <c r="D134" s="102"/>
      <c r="E134" s="102"/>
      <c r="F134" s="102"/>
      <c r="G134" s="60"/>
      <c r="H134" s="60"/>
      <c r="I134" s="79"/>
      <c r="J134" s="80"/>
      <c r="K134" s="82">
        <f t="shared" si="8"/>
        <v>0</v>
      </c>
      <c r="L134" s="83" t="str">
        <f ca="1">IF(B134&gt;0,OFFSET('步驟1-單位資料'!$I$8, MATCH(B134,'步驟1-單位資料'!$H$9:$H$150,0),0), "")</f>
        <v/>
      </c>
      <c r="M134" s="69" t="str">
        <f t="shared" si="11"/>
        <v/>
      </c>
      <c r="N134" s="69" t="str">
        <f t="shared" si="11"/>
        <v/>
      </c>
      <c r="O134" s="69" t="str">
        <f t="shared" ref="O134:O150" si="12">IF(AND(D134=F134,F134&gt;0),"項目重複 !!","")</f>
        <v/>
      </c>
    </row>
    <row r="135" spans="1:15" x14ac:dyDescent="0.25">
      <c r="A135" s="78">
        <f t="shared" si="10"/>
        <v>130</v>
      </c>
      <c r="B135" s="100"/>
      <c r="C135" s="101"/>
      <c r="D135" s="102"/>
      <c r="E135" s="102"/>
      <c r="F135" s="102"/>
      <c r="G135" s="60"/>
      <c r="H135" s="60"/>
      <c r="I135" s="79"/>
      <c r="J135" s="80"/>
      <c r="K135" s="82">
        <f t="shared" ref="K135:K150" si="13">COUNTIF(D135,"*舞*")*$I$2+COUNTIF(E135,"*舞*")*$I$4+COUNTIF(F135,"*舞*")*$I$4</f>
        <v>0</v>
      </c>
      <c r="L135" s="83" t="str">
        <f ca="1">IF(B135&gt;0,OFFSET('步驟1-單位資料'!$I$8, MATCH(B135,'步驟1-單位資料'!$H$9:$H$150,0),0), "")</f>
        <v/>
      </c>
      <c r="M135" s="69" t="str">
        <f t="shared" si="11"/>
        <v/>
      </c>
      <c r="N135" s="69" t="str">
        <f t="shared" si="11"/>
        <v/>
      </c>
      <c r="O135" s="69" t="str">
        <f t="shared" si="12"/>
        <v/>
      </c>
    </row>
    <row r="136" spans="1:15" x14ac:dyDescent="0.25">
      <c r="A136" s="78">
        <f t="shared" ref="A136:A150" si="14">A135+1</f>
        <v>131</v>
      </c>
      <c r="B136" s="100"/>
      <c r="C136" s="101"/>
      <c r="D136" s="102"/>
      <c r="E136" s="102"/>
      <c r="F136" s="102"/>
      <c r="G136" s="60"/>
      <c r="H136" s="60"/>
      <c r="I136" s="79"/>
      <c r="J136" s="80"/>
      <c r="K136" s="82">
        <f t="shared" si="13"/>
        <v>0</v>
      </c>
      <c r="L136" s="83" t="str">
        <f ca="1">IF(B136&gt;0,OFFSET('步驟1-單位資料'!$I$8, MATCH(B136,'步驟1-單位資料'!$H$9:$H$150,0),0), "")</f>
        <v/>
      </c>
      <c r="M136" s="69" t="str">
        <f t="shared" si="11"/>
        <v/>
      </c>
      <c r="N136" s="69" t="str">
        <f t="shared" si="11"/>
        <v/>
      </c>
      <c r="O136" s="69" t="str">
        <f t="shared" si="12"/>
        <v/>
      </c>
    </row>
    <row r="137" spans="1:15" x14ac:dyDescent="0.25">
      <c r="A137" s="78">
        <f t="shared" si="14"/>
        <v>132</v>
      </c>
      <c r="B137" s="100"/>
      <c r="C137" s="101"/>
      <c r="D137" s="102"/>
      <c r="E137" s="102"/>
      <c r="F137" s="102"/>
      <c r="G137" s="60"/>
      <c r="H137" s="60"/>
      <c r="I137" s="79"/>
      <c r="J137" s="80"/>
      <c r="K137" s="82">
        <f t="shared" si="13"/>
        <v>0</v>
      </c>
      <c r="L137" s="83" t="str">
        <f ca="1">IF(B137&gt;0,OFFSET('步驟1-單位資料'!$I$8, MATCH(B137,'步驟1-單位資料'!$H$9:$H$150,0),0), "")</f>
        <v/>
      </c>
      <c r="M137" s="69" t="str">
        <f t="shared" si="11"/>
        <v/>
      </c>
      <c r="N137" s="69" t="str">
        <f t="shared" si="11"/>
        <v/>
      </c>
      <c r="O137" s="69" t="str">
        <f t="shared" si="12"/>
        <v/>
      </c>
    </row>
    <row r="138" spans="1:15" x14ac:dyDescent="0.25">
      <c r="A138" s="78">
        <f t="shared" si="14"/>
        <v>133</v>
      </c>
      <c r="B138" s="100"/>
      <c r="C138" s="101"/>
      <c r="D138" s="102"/>
      <c r="E138" s="102"/>
      <c r="F138" s="102"/>
      <c r="G138" s="60"/>
      <c r="H138" s="60"/>
      <c r="I138" s="79"/>
      <c r="J138" s="80"/>
      <c r="K138" s="82">
        <f t="shared" si="13"/>
        <v>0</v>
      </c>
      <c r="L138" s="83" t="str">
        <f ca="1">IF(B138&gt;0,OFFSET('步驟1-單位資料'!$I$8, MATCH(B138,'步驟1-單位資料'!$H$9:$H$150,0),0), "")</f>
        <v/>
      </c>
      <c r="M138" s="69" t="str">
        <f t="shared" si="11"/>
        <v/>
      </c>
      <c r="N138" s="69" t="str">
        <f t="shared" si="11"/>
        <v/>
      </c>
      <c r="O138" s="69" t="str">
        <f t="shared" si="12"/>
        <v/>
      </c>
    </row>
    <row r="139" spans="1:15" x14ac:dyDescent="0.25">
      <c r="A139" s="78">
        <f t="shared" si="14"/>
        <v>134</v>
      </c>
      <c r="B139" s="100"/>
      <c r="C139" s="101"/>
      <c r="D139" s="102"/>
      <c r="E139" s="102"/>
      <c r="F139" s="102"/>
      <c r="G139" s="60"/>
      <c r="H139" s="60"/>
      <c r="I139" s="79"/>
      <c r="J139" s="80"/>
      <c r="K139" s="82">
        <f t="shared" si="13"/>
        <v>0</v>
      </c>
      <c r="L139" s="83" t="str">
        <f ca="1">IF(B139&gt;0,OFFSET('步驟1-單位資料'!$I$8, MATCH(B139,'步驟1-單位資料'!$H$9:$H$150,0),0), "")</f>
        <v/>
      </c>
      <c r="M139" s="69" t="str">
        <f t="shared" si="11"/>
        <v/>
      </c>
      <c r="N139" s="69" t="str">
        <f t="shared" si="11"/>
        <v/>
      </c>
      <c r="O139" s="69" t="str">
        <f t="shared" si="12"/>
        <v/>
      </c>
    </row>
    <row r="140" spans="1:15" x14ac:dyDescent="0.25">
      <c r="A140" s="78">
        <f t="shared" si="14"/>
        <v>135</v>
      </c>
      <c r="B140" s="100"/>
      <c r="C140" s="101"/>
      <c r="D140" s="102"/>
      <c r="E140" s="102"/>
      <c r="F140" s="102"/>
      <c r="G140" s="60"/>
      <c r="H140" s="60"/>
      <c r="I140" s="79"/>
      <c r="J140" s="80"/>
      <c r="K140" s="82">
        <f t="shared" si="13"/>
        <v>0</v>
      </c>
      <c r="L140" s="83" t="str">
        <f ca="1">IF(B140&gt;0,OFFSET('步驟1-單位資料'!$I$8, MATCH(B140,'步驟1-單位資料'!$H$9:$H$150,0),0), "")</f>
        <v/>
      </c>
      <c r="M140" s="69" t="str">
        <f t="shared" si="11"/>
        <v/>
      </c>
      <c r="N140" s="69" t="str">
        <f t="shared" si="11"/>
        <v/>
      </c>
      <c r="O140" s="69" t="str">
        <f t="shared" si="12"/>
        <v/>
      </c>
    </row>
    <row r="141" spans="1:15" x14ac:dyDescent="0.25">
      <c r="A141" s="78">
        <f t="shared" si="14"/>
        <v>136</v>
      </c>
      <c r="B141" s="100"/>
      <c r="C141" s="101"/>
      <c r="D141" s="102"/>
      <c r="E141" s="102"/>
      <c r="F141" s="102"/>
      <c r="G141" s="60"/>
      <c r="H141" s="60"/>
      <c r="I141" s="79"/>
      <c r="J141" s="80"/>
      <c r="K141" s="82">
        <f t="shared" si="13"/>
        <v>0</v>
      </c>
      <c r="L141" s="83" t="str">
        <f ca="1">IF(B141&gt;0,OFFSET('步驟1-單位資料'!$I$8, MATCH(B141,'步驟1-單位資料'!$H$9:$H$150,0),0), "")</f>
        <v/>
      </c>
      <c r="M141" s="69" t="str">
        <f t="shared" si="11"/>
        <v/>
      </c>
      <c r="N141" s="69" t="str">
        <f t="shared" si="11"/>
        <v/>
      </c>
      <c r="O141" s="69" t="str">
        <f t="shared" si="12"/>
        <v/>
      </c>
    </row>
    <row r="142" spans="1:15" x14ac:dyDescent="0.25">
      <c r="A142" s="78">
        <f t="shared" si="14"/>
        <v>137</v>
      </c>
      <c r="B142" s="100"/>
      <c r="C142" s="101"/>
      <c r="D142" s="102"/>
      <c r="E142" s="102"/>
      <c r="F142" s="102"/>
      <c r="G142" s="60"/>
      <c r="H142" s="60"/>
      <c r="I142" s="79"/>
      <c r="J142" s="80"/>
      <c r="K142" s="82">
        <f t="shared" si="13"/>
        <v>0</v>
      </c>
      <c r="L142" s="83" t="str">
        <f ca="1">IF(B142&gt;0,OFFSET('步驟1-單位資料'!$I$8, MATCH(B142,'步驟1-單位資料'!$H$9:$H$150,0),0), "")</f>
        <v/>
      </c>
      <c r="M142" s="69" t="str">
        <f t="shared" si="11"/>
        <v/>
      </c>
      <c r="N142" s="69" t="str">
        <f t="shared" si="11"/>
        <v/>
      </c>
      <c r="O142" s="69" t="str">
        <f t="shared" si="12"/>
        <v/>
      </c>
    </row>
    <row r="143" spans="1:15" x14ac:dyDescent="0.25">
      <c r="A143" s="78">
        <f t="shared" si="14"/>
        <v>138</v>
      </c>
      <c r="B143" s="100"/>
      <c r="C143" s="101"/>
      <c r="D143" s="102"/>
      <c r="E143" s="102"/>
      <c r="F143" s="102"/>
      <c r="G143" s="60"/>
      <c r="H143" s="60"/>
      <c r="I143" s="79"/>
      <c r="J143" s="80"/>
      <c r="K143" s="82">
        <f t="shared" si="13"/>
        <v>0</v>
      </c>
      <c r="L143" s="83" t="str">
        <f ca="1">IF(B143&gt;0,OFFSET('步驟1-單位資料'!$I$8, MATCH(B143,'步驟1-單位資料'!$H$9:$H$150,0),0), "")</f>
        <v/>
      </c>
      <c r="M143" s="69" t="str">
        <f t="shared" si="11"/>
        <v/>
      </c>
      <c r="N143" s="69" t="str">
        <f t="shared" si="11"/>
        <v/>
      </c>
      <c r="O143" s="69" t="str">
        <f t="shared" si="12"/>
        <v/>
      </c>
    </row>
    <row r="144" spans="1:15" x14ac:dyDescent="0.25">
      <c r="A144" s="78">
        <f t="shared" si="14"/>
        <v>139</v>
      </c>
      <c r="B144" s="100"/>
      <c r="C144" s="101"/>
      <c r="D144" s="102"/>
      <c r="E144" s="102"/>
      <c r="F144" s="102"/>
      <c r="G144" s="60"/>
      <c r="H144" s="60"/>
      <c r="I144" s="79"/>
      <c r="J144" s="80"/>
      <c r="K144" s="82">
        <f t="shared" si="13"/>
        <v>0</v>
      </c>
      <c r="L144" s="83" t="str">
        <f ca="1">IF(B144&gt;0,OFFSET('步驟1-單位資料'!$I$8, MATCH(B144,'步驟1-單位資料'!$H$9:$H$150,0),0), "")</f>
        <v/>
      </c>
      <c r="M144" s="69" t="str">
        <f t="shared" si="11"/>
        <v/>
      </c>
      <c r="N144" s="69" t="str">
        <f t="shared" si="11"/>
        <v/>
      </c>
      <c r="O144" s="69" t="str">
        <f t="shared" si="12"/>
        <v/>
      </c>
    </row>
    <row r="145" spans="1:15" x14ac:dyDescent="0.25">
      <c r="A145" s="78">
        <f t="shared" si="14"/>
        <v>140</v>
      </c>
      <c r="B145" s="100"/>
      <c r="C145" s="101"/>
      <c r="D145" s="102"/>
      <c r="E145" s="102"/>
      <c r="F145" s="102"/>
      <c r="G145" s="60"/>
      <c r="H145" s="60"/>
      <c r="I145" s="79"/>
      <c r="J145" s="80"/>
      <c r="K145" s="82">
        <f t="shared" si="13"/>
        <v>0</v>
      </c>
      <c r="L145" s="83" t="str">
        <f ca="1">IF(B145&gt;0,OFFSET('步驟1-單位資料'!$I$8, MATCH(B145,'步驟1-單位資料'!$H$9:$H$150,0),0), "")</f>
        <v/>
      </c>
      <c r="M145" s="69" t="str">
        <f t="shared" si="11"/>
        <v/>
      </c>
      <c r="N145" s="69" t="str">
        <f t="shared" si="11"/>
        <v/>
      </c>
      <c r="O145" s="69" t="str">
        <f t="shared" si="12"/>
        <v/>
      </c>
    </row>
    <row r="146" spans="1:15" x14ac:dyDescent="0.25">
      <c r="A146" s="78">
        <f t="shared" si="14"/>
        <v>141</v>
      </c>
      <c r="B146" s="100"/>
      <c r="C146" s="101"/>
      <c r="D146" s="102"/>
      <c r="E146" s="102"/>
      <c r="F146" s="102"/>
      <c r="G146" s="60"/>
      <c r="H146" s="60"/>
      <c r="I146" s="79"/>
      <c r="J146" s="80"/>
      <c r="K146" s="82">
        <f t="shared" si="13"/>
        <v>0</v>
      </c>
      <c r="L146" s="83" t="str">
        <f ca="1">IF(B146&gt;0,OFFSET('步驟1-單位資料'!$I$8, MATCH(B146,'步驟1-單位資料'!$H$9:$H$150,0),0), "")</f>
        <v/>
      </c>
      <c r="M146" s="69" t="str">
        <f t="shared" si="11"/>
        <v/>
      </c>
      <c r="N146" s="69" t="str">
        <f t="shared" si="11"/>
        <v/>
      </c>
      <c r="O146" s="69" t="str">
        <f t="shared" si="12"/>
        <v/>
      </c>
    </row>
    <row r="147" spans="1:15" x14ac:dyDescent="0.25">
      <c r="A147" s="78">
        <f t="shared" si="14"/>
        <v>142</v>
      </c>
      <c r="B147" s="100"/>
      <c r="C147" s="101"/>
      <c r="D147" s="102"/>
      <c r="E147" s="102"/>
      <c r="F147" s="102"/>
      <c r="G147" s="60"/>
      <c r="H147" s="60"/>
      <c r="I147" s="79"/>
      <c r="J147" s="80"/>
      <c r="K147" s="82">
        <f t="shared" si="13"/>
        <v>0</v>
      </c>
      <c r="L147" s="83" t="str">
        <f ca="1">IF(B147&gt;0,OFFSET('步驟1-單位資料'!$I$8, MATCH(B147,'步驟1-單位資料'!$H$9:$H$150,0),0), "")</f>
        <v/>
      </c>
      <c r="M147" s="69" t="str">
        <f t="shared" si="11"/>
        <v/>
      </c>
      <c r="N147" s="69" t="str">
        <f t="shared" si="11"/>
        <v/>
      </c>
      <c r="O147" s="69" t="str">
        <f t="shared" si="12"/>
        <v/>
      </c>
    </row>
    <row r="148" spans="1:15" x14ac:dyDescent="0.25">
      <c r="A148" s="78">
        <f t="shared" si="14"/>
        <v>143</v>
      </c>
      <c r="B148" s="100"/>
      <c r="C148" s="101"/>
      <c r="D148" s="102"/>
      <c r="E148" s="102"/>
      <c r="F148" s="102"/>
      <c r="G148" s="60"/>
      <c r="H148" s="60"/>
      <c r="I148" s="79"/>
      <c r="J148" s="80"/>
      <c r="K148" s="82">
        <f t="shared" si="13"/>
        <v>0</v>
      </c>
      <c r="L148" s="83" t="str">
        <f ca="1">IF(B148&gt;0,OFFSET('步驟1-單位資料'!$I$8, MATCH(B148,'步驟1-單位資料'!$H$9:$H$150,0),0), "")</f>
        <v/>
      </c>
      <c r="M148" s="69" t="str">
        <f t="shared" si="11"/>
        <v/>
      </c>
      <c r="N148" s="69" t="str">
        <f t="shared" si="11"/>
        <v/>
      </c>
      <c r="O148" s="69" t="str">
        <f t="shared" si="12"/>
        <v/>
      </c>
    </row>
    <row r="149" spans="1:15" x14ac:dyDescent="0.25">
      <c r="A149" s="78">
        <f t="shared" si="14"/>
        <v>144</v>
      </c>
      <c r="B149" s="100"/>
      <c r="C149" s="101"/>
      <c r="D149" s="102"/>
      <c r="E149" s="102"/>
      <c r="F149" s="102"/>
      <c r="G149" s="60"/>
      <c r="H149" s="60"/>
      <c r="I149" s="79"/>
      <c r="J149" s="80"/>
      <c r="K149" s="82">
        <f t="shared" si="13"/>
        <v>0</v>
      </c>
      <c r="L149" s="83" t="str">
        <f ca="1">IF(B149&gt;0,OFFSET('步驟1-單位資料'!$I$8, MATCH(B149,'步驟1-單位資料'!$H$9:$H$150,0),0), "")</f>
        <v/>
      </c>
      <c r="M149" s="69" t="str">
        <f t="shared" si="11"/>
        <v/>
      </c>
      <c r="N149" s="69" t="str">
        <f t="shared" si="11"/>
        <v/>
      </c>
      <c r="O149" s="69" t="str">
        <f t="shared" si="12"/>
        <v/>
      </c>
    </row>
    <row r="150" spans="1:15" x14ac:dyDescent="0.25">
      <c r="A150" s="78">
        <f t="shared" si="14"/>
        <v>145</v>
      </c>
      <c r="B150" s="100"/>
      <c r="C150" s="101"/>
      <c r="D150" s="102"/>
      <c r="E150" s="102"/>
      <c r="F150" s="102"/>
      <c r="G150" s="60"/>
      <c r="H150" s="60"/>
      <c r="I150" s="79"/>
      <c r="J150" s="80"/>
      <c r="K150" s="82">
        <f t="shared" si="13"/>
        <v>0</v>
      </c>
      <c r="L150" s="83" t="str">
        <f ca="1">IF(B150&gt;0,OFFSET('步驟1-單位資料'!$I$8, MATCH(B150,'步驟1-單位資料'!$H$9:$H$150,0),0), "")</f>
        <v/>
      </c>
      <c r="M150" s="69" t="str">
        <f t="shared" si="11"/>
        <v/>
      </c>
      <c r="N150" s="69" t="str">
        <f t="shared" si="11"/>
        <v/>
      </c>
      <c r="O150" s="69" t="str">
        <f t="shared" si="12"/>
        <v/>
      </c>
    </row>
  </sheetData>
  <sheetProtection algorithmName="SHA-512" hashValue="KqtT8uvujUiUq2IDKXOLCTZ7cDU/k7gdUpcQ+RxTq8gsDOToiyeoGYwepFcmNKJm0Ouxmiu2kVtn20+PZxNc0w==" saltValue="2rHpkCOXeg8hzu+ZGYu8Bw==" spinCount="100000" sheet="1" objects="1" scenarios="1" deleteColumns="0" deleteRows="0" sort="0"/>
  <protectedRanges>
    <protectedRange sqref="B6:J150" name="範圍1"/>
  </protectedRanges>
  <dataConsolidate/>
  <mergeCells count="5">
    <mergeCell ref="A1:H1"/>
    <mergeCell ref="A2:H2"/>
    <mergeCell ref="A3:F4"/>
    <mergeCell ref="M4:O4"/>
    <mergeCell ref="M5:N5"/>
  </mergeCells>
  <phoneticPr fontId="2" type="noConversion"/>
  <dataValidations count="1">
    <dataValidation type="list" allowBlank="1" showInputMessage="1" showErrorMessage="1" sqref="H7:H150">
      <formula1>$H$2:$H$14</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參加組別項目!#REF!</xm:f>
          </x14:formula1>
          <xm:sqref>G6:G150 H6</xm:sqref>
        </x14:dataValidation>
        <x14:dataValidation type="list" allowBlank="1" showInputMessage="1" showErrorMessage="1">
          <x14:formula1>
            <xm:f>參加組別項目!$E$2:$E$15</xm:f>
          </x14:formula1>
          <xm:sqref>C6:C150</xm:sqref>
        </x14:dataValidation>
        <x14:dataValidation type="list" showInputMessage="1" showErrorMessage="1">
          <x14:formula1>
            <xm:f>參加組別項目!$F$2:$F$5</xm:f>
          </x14:formula1>
          <xm:sqref>D6:F150</xm:sqref>
        </x14:dataValidation>
        <x14:dataValidation type="list" allowBlank="1" showInputMessage="1" showErrorMessage="1">
          <x14:formula1>
            <xm:f>'步驟1-單位資料'!$H$9:$H$151</xm:f>
          </x14:formula1>
          <xm:sqref>B6:B150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0"/>
  <sheetViews>
    <sheetView showZeros="0" workbookViewId="0">
      <selection activeCell="D6" sqref="D6"/>
    </sheetView>
  </sheetViews>
  <sheetFormatPr defaultColWidth="8.75" defaultRowHeight="16.5" x14ac:dyDescent="0.25"/>
  <cols>
    <col min="1" max="1" width="4.875" style="1" bestFit="1" customWidth="1"/>
    <col min="2" max="2" width="11.25" style="1" customWidth="1"/>
    <col min="3" max="3" width="26.625" style="21" customWidth="1"/>
    <col min="4" max="4" width="19.75" style="37" customWidth="1"/>
    <col min="5" max="5" width="29.625" style="37" customWidth="1"/>
    <col min="6" max="6" width="15.875" style="3" customWidth="1"/>
    <col min="7" max="8" width="25.375" style="37" hidden="1" customWidth="1"/>
    <col min="9" max="9" width="14.625" style="37" customWidth="1"/>
    <col min="10" max="10" width="16.125" style="1" hidden="1" customWidth="1"/>
    <col min="11" max="11" width="15.75" style="3" customWidth="1"/>
    <col min="12" max="12" width="35.875" style="1" customWidth="1"/>
    <col min="13" max="13" width="10.25" style="70" customWidth="1"/>
    <col min="14" max="14" width="9.5" style="70" customWidth="1"/>
    <col min="15" max="15" width="10.375" style="70" customWidth="1"/>
    <col min="16" max="28" width="8.75" style="1"/>
    <col min="29" max="29" width="9.125" style="20" customWidth="1"/>
    <col min="30" max="30" width="9.125" style="1" customWidth="1"/>
    <col min="31" max="31" width="17.25" style="1" customWidth="1"/>
    <col min="32" max="32" width="17.5" style="1" customWidth="1"/>
    <col min="33" max="33" width="15" style="1" customWidth="1"/>
    <col min="34" max="16384" width="8.75" style="1"/>
  </cols>
  <sheetData>
    <row r="1" spans="1:33" ht="20.25" x14ac:dyDescent="0.25">
      <c r="A1" s="150" t="s">
        <v>479</v>
      </c>
      <c r="B1" s="151"/>
      <c r="C1" s="151"/>
      <c r="D1" s="151"/>
      <c r="E1" s="151"/>
      <c r="F1" s="151"/>
      <c r="G1" s="151"/>
      <c r="H1" s="152"/>
      <c r="I1" s="61" t="s">
        <v>482</v>
      </c>
      <c r="J1" s="61" t="s">
        <v>149</v>
      </c>
      <c r="K1" s="61" t="s">
        <v>1</v>
      </c>
      <c r="L1" s="4" t="s">
        <v>99</v>
      </c>
      <c r="N1" s="71"/>
      <c r="AA1" s="5"/>
      <c r="AC1" s="6">
        <f>'步驟1-單位資料'!$H16</f>
        <v>0</v>
      </c>
      <c r="AD1" s="1" t="s">
        <v>35</v>
      </c>
      <c r="AE1" s="1" t="s">
        <v>43</v>
      </c>
      <c r="AF1" s="1" t="s">
        <v>36</v>
      </c>
    </row>
    <row r="2" spans="1:33" ht="27" customHeight="1" x14ac:dyDescent="0.25">
      <c r="A2" s="153" t="s">
        <v>477</v>
      </c>
      <c r="B2" s="154"/>
      <c r="C2" s="154"/>
      <c r="D2" s="154"/>
      <c r="E2" s="154"/>
      <c r="F2" s="154"/>
      <c r="G2" s="154"/>
      <c r="H2" s="155"/>
      <c r="I2" s="81">
        <v>500</v>
      </c>
      <c r="J2" s="81">
        <v>800</v>
      </c>
      <c r="K2" s="81">
        <f>COUNTIF(K6:K104,"&gt;0")</f>
        <v>0</v>
      </c>
      <c r="L2" s="4" t="s">
        <v>100</v>
      </c>
      <c r="N2" s="71"/>
      <c r="AA2" s="5"/>
      <c r="AC2" s="6">
        <f>'步驟1-單位資料'!$H10</f>
        <v>0</v>
      </c>
      <c r="AD2" s="7"/>
      <c r="AE2" s="8" t="s">
        <v>101</v>
      </c>
      <c r="AF2" s="1" t="s">
        <v>36</v>
      </c>
      <c r="AG2" s="2" t="s">
        <v>5</v>
      </c>
    </row>
    <row r="3" spans="1:33" ht="21" x14ac:dyDescent="0.25">
      <c r="A3" s="156" t="s">
        <v>372</v>
      </c>
      <c r="B3" s="157"/>
      <c r="C3" s="157"/>
      <c r="D3" s="157"/>
      <c r="E3" s="157"/>
      <c r="F3" s="157"/>
      <c r="G3" s="90"/>
      <c r="H3" s="91"/>
      <c r="I3" s="61" t="s">
        <v>485</v>
      </c>
      <c r="J3" s="61" t="s">
        <v>150</v>
      </c>
      <c r="K3" s="61" t="s">
        <v>2</v>
      </c>
      <c r="L3" s="4"/>
      <c r="N3" s="72"/>
      <c r="AA3" s="5"/>
      <c r="AC3" s="6">
        <f>'步驟1-單位資料'!$H11</f>
        <v>0</v>
      </c>
      <c r="AD3" s="9"/>
      <c r="AE3" s="10" t="s">
        <v>102</v>
      </c>
      <c r="AF3" s="1" t="s">
        <v>37</v>
      </c>
    </row>
    <row r="4" spans="1:33" ht="21" x14ac:dyDescent="0.25">
      <c r="A4" s="158" t="s">
        <v>371</v>
      </c>
      <c r="B4" s="159"/>
      <c r="C4" s="159"/>
      <c r="D4" s="159"/>
      <c r="E4" s="159"/>
      <c r="F4" s="159"/>
      <c r="G4" s="92"/>
      <c r="H4" s="93"/>
      <c r="I4" s="81">
        <v>300</v>
      </c>
      <c r="J4" s="81">
        <v>200</v>
      </c>
      <c r="K4" s="81">
        <f>SUM(K6:K104)</f>
        <v>0</v>
      </c>
      <c r="L4" s="13" t="s">
        <v>96</v>
      </c>
      <c r="M4" s="147" t="s">
        <v>97</v>
      </c>
      <c r="N4" s="148"/>
      <c r="O4" s="149"/>
      <c r="AA4" s="5"/>
      <c r="AC4" s="6">
        <f>'步驟1-單位資料'!$H12</f>
        <v>0</v>
      </c>
      <c r="AD4" s="11" t="s">
        <v>23</v>
      </c>
      <c r="AE4" s="12" t="s">
        <v>95</v>
      </c>
      <c r="AF4" s="1" t="s">
        <v>38</v>
      </c>
    </row>
    <row r="5" spans="1:33" s="14" customFormat="1" ht="16.899999999999999" customHeight="1" x14ac:dyDescent="0.25">
      <c r="A5" s="58" t="s">
        <v>3</v>
      </c>
      <c r="B5" s="59" t="s">
        <v>126</v>
      </c>
      <c r="C5" s="59" t="s">
        <v>127</v>
      </c>
      <c r="D5" s="59" t="s">
        <v>124</v>
      </c>
      <c r="E5" s="59" t="s">
        <v>462</v>
      </c>
      <c r="F5" s="59" t="s">
        <v>481</v>
      </c>
      <c r="G5" s="74" t="s">
        <v>154</v>
      </c>
      <c r="H5" s="59" t="s">
        <v>155</v>
      </c>
      <c r="I5" s="59"/>
      <c r="J5" s="59"/>
      <c r="K5" s="59" t="s">
        <v>8</v>
      </c>
      <c r="L5" s="13" t="s">
        <v>153</v>
      </c>
      <c r="M5" s="145" t="s">
        <v>151</v>
      </c>
      <c r="N5" s="146"/>
      <c r="O5" s="73" t="s">
        <v>152</v>
      </c>
      <c r="AA5" s="15"/>
      <c r="AC5" s="6">
        <f>'步驟1-單位資料'!$H13</f>
        <v>0</v>
      </c>
      <c r="AD5" s="16"/>
      <c r="AE5" s="15" t="s">
        <v>98</v>
      </c>
      <c r="AF5" s="14" t="s">
        <v>39</v>
      </c>
      <c r="AG5" s="17" t="s">
        <v>4</v>
      </c>
    </row>
    <row r="6" spans="1:33" x14ac:dyDescent="0.25">
      <c r="A6" s="78">
        <v>1</v>
      </c>
      <c r="B6" s="100"/>
      <c r="C6" s="101"/>
      <c r="D6" s="102"/>
      <c r="E6" s="79"/>
      <c r="F6" s="108"/>
      <c r="G6" s="60"/>
      <c r="H6" s="60"/>
      <c r="I6" s="79"/>
      <c r="J6" s="80"/>
      <c r="K6" s="82">
        <f>COUNTIF(D6,"*式*")*$I$2-COUNTIF(F6,"*預備*")*($I$2-$I$4)</f>
        <v>0</v>
      </c>
      <c r="L6" s="83" t="str">
        <f ca="1">IF(B6&gt;0,OFFSET('步驟1-單位資料'!$I$8, MATCH(B6,'步驟1-單位資料'!$H$9:$H$150,0),0), "")</f>
        <v/>
      </c>
      <c r="M6" s="69" t="str">
        <f t="shared" ref="M6:N37" si="0">IF(AND(D6=E6,E6&gt;0),"項目重複 !!","")</f>
        <v/>
      </c>
      <c r="N6" s="69" t="str">
        <f>IF(AND(E6=F6,F6&gt;0),"項目重複 !!","")</f>
        <v/>
      </c>
      <c r="O6" s="69" t="str">
        <f>IF(AND(D6=F6,F6&gt;0),"項目重複 !!","")</f>
        <v/>
      </c>
      <c r="AA6" s="5"/>
      <c r="AC6" s="6">
        <f>'步驟1-單位資料'!$H14</f>
        <v>0</v>
      </c>
      <c r="AD6" s="9"/>
      <c r="AE6" s="10" t="s">
        <v>103</v>
      </c>
      <c r="AF6" s="1" t="s">
        <v>40</v>
      </c>
      <c r="AG6" s="3" t="e">
        <f>VALUE(LEFT(B6,2))</f>
        <v>#VALUE!</v>
      </c>
    </row>
    <row r="7" spans="1:33" x14ac:dyDescent="0.25">
      <c r="A7" s="78">
        <f>A6+1</f>
        <v>2</v>
      </c>
      <c r="B7" s="100"/>
      <c r="C7" s="101"/>
      <c r="D7" s="102"/>
      <c r="E7" s="79"/>
      <c r="F7" s="108"/>
      <c r="G7" s="60"/>
      <c r="H7" s="60"/>
      <c r="I7" s="79"/>
      <c r="J7" s="80"/>
      <c r="K7" s="82">
        <f t="shared" ref="K7:K70" si="1">COUNTIF(D7,"*式*")*$I$2-COUNTIF(F7,"*預備*")*($I$2-$I$4)</f>
        <v>0</v>
      </c>
      <c r="L7" s="83" t="str">
        <f ca="1">IF(B7&gt;0,OFFSET('步驟1-單位資料'!$I$8, MATCH(B7,'步驟1-單位資料'!$H$9:$H$150,0),0), "")</f>
        <v/>
      </c>
      <c r="M7" s="69" t="str">
        <f t="shared" si="0"/>
        <v/>
      </c>
      <c r="N7" s="69" t="str">
        <f>IF(AND(E7=F7,F7&gt;0),"項目重複 !!","")</f>
        <v/>
      </c>
      <c r="O7" s="69" t="str">
        <f>IF(AND(D7=F7,F7&gt;0),"項目重複 !!","")</f>
        <v/>
      </c>
      <c r="AA7" s="5"/>
      <c r="AC7" s="6">
        <f>'步驟1-單位資料'!$H15</f>
        <v>0</v>
      </c>
      <c r="AD7" s="11" t="s">
        <v>24</v>
      </c>
      <c r="AE7" s="12" t="s">
        <v>95</v>
      </c>
      <c r="AF7" s="1" t="s">
        <v>41</v>
      </c>
      <c r="AG7" s="3" t="e">
        <f t="shared" ref="AG7:AG70" si="2">VALUE(LEFT(C7,2))</f>
        <v>#VALUE!</v>
      </c>
    </row>
    <row r="8" spans="1:33" x14ac:dyDescent="0.25">
      <c r="A8" s="78">
        <f t="shared" ref="A8:A71" si="3">A7+1</f>
        <v>3</v>
      </c>
      <c r="B8" s="100"/>
      <c r="C8" s="101"/>
      <c r="D8" s="102"/>
      <c r="E8" s="79"/>
      <c r="F8" s="108"/>
      <c r="G8" s="60"/>
      <c r="H8" s="60"/>
      <c r="I8" s="79"/>
      <c r="J8" s="80"/>
      <c r="K8" s="82">
        <f t="shared" si="1"/>
        <v>0</v>
      </c>
      <c r="L8" s="83" t="str">
        <f ca="1">IF(B8&gt;0,OFFSET('步驟1-單位資料'!$I$8, MATCH(B8,'步驟1-單位資料'!$H$9:$H$150,0),0), "")</f>
        <v/>
      </c>
      <c r="M8" s="69" t="str">
        <f t="shared" si="0"/>
        <v/>
      </c>
      <c r="N8" s="69" t="str">
        <f t="shared" si="0"/>
        <v/>
      </c>
      <c r="O8" s="69" t="str">
        <f t="shared" ref="O8:O69" si="4">IF(AND(D8=F8,F8&gt;0),"項目重複 !!","")</f>
        <v/>
      </c>
      <c r="AA8" s="5"/>
      <c r="AC8" s="6" t="e">
        <f>'步驟1-單位資料'!#REF!</f>
        <v>#REF!</v>
      </c>
      <c r="AD8" s="7"/>
      <c r="AE8" s="8" t="s">
        <v>98</v>
      </c>
      <c r="AF8" s="1" t="s">
        <v>42</v>
      </c>
      <c r="AG8" s="3" t="e">
        <f>VALUE(LEFT(#REF!,2))</f>
        <v>#REF!</v>
      </c>
    </row>
    <row r="9" spans="1:33" x14ac:dyDescent="0.25">
      <c r="A9" s="78">
        <f t="shared" si="3"/>
        <v>4</v>
      </c>
      <c r="B9" s="100"/>
      <c r="C9" s="101"/>
      <c r="D9" s="102"/>
      <c r="E9" s="79"/>
      <c r="F9" s="108"/>
      <c r="G9" s="60"/>
      <c r="H9" s="60"/>
      <c r="I9" s="79"/>
      <c r="J9" s="80"/>
      <c r="K9" s="82">
        <f t="shared" si="1"/>
        <v>0</v>
      </c>
      <c r="L9" s="83" t="str">
        <f ca="1">IF(B9&gt;0,OFFSET('步驟1-單位資料'!$I$8, MATCH(B9,'步驟1-單位資料'!$H$9:$H$150,0),0), "")</f>
        <v/>
      </c>
      <c r="M9" s="69" t="str">
        <f t="shared" si="0"/>
        <v/>
      </c>
      <c r="N9" s="69" t="str">
        <f t="shared" si="0"/>
        <v/>
      </c>
      <c r="O9" s="69" t="str">
        <f t="shared" si="4"/>
        <v/>
      </c>
      <c r="AA9" s="5"/>
      <c r="AC9" s="6">
        <f>'步驟1-單位資料'!$H17</f>
        <v>0</v>
      </c>
      <c r="AD9" s="9"/>
      <c r="AE9" s="10" t="s">
        <v>104</v>
      </c>
      <c r="AF9" s="1" t="s">
        <v>44</v>
      </c>
      <c r="AG9" s="3" t="e">
        <f t="shared" si="2"/>
        <v>#VALUE!</v>
      </c>
    </row>
    <row r="10" spans="1:33" x14ac:dyDescent="0.25">
      <c r="A10" s="78">
        <f t="shared" si="3"/>
        <v>5</v>
      </c>
      <c r="B10" s="100"/>
      <c r="C10" s="101"/>
      <c r="D10" s="102"/>
      <c r="E10" s="79"/>
      <c r="F10" s="108"/>
      <c r="G10" s="60"/>
      <c r="H10" s="60"/>
      <c r="I10" s="79"/>
      <c r="J10" s="80"/>
      <c r="K10" s="82">
        <f t="shared" si="1"/>
        <v>0</v>
      </c>
      <c r="L10" s="83" t="str">
        <f ca="1">IF(B10&gt;0,OFFSET('步驟1-單位資料'!$I$8, MATCH(B10,'步驟1-單位資料'!$H$9:$H$150,0),0), "")</f>
        <v/>
      </c>
      <c r="M10" s="69" t="str">
        <f t="shared" si="0"/>
        <v/>
      </c>
      <c r="N10" s="69" t="str">
        <f t="shared" si="0"/>
        <v/>
      </c>
      <c r="O10" s="69" t="str">
        <f t="shared" si="4"/>
        <v/>
      </c>
      <c r="AA10" s="5"/>
      <c r="AC10" s="6">
        <f>'步驟1-單位資料'!$H18</f>
        <v>0</v>
      </c>
      <c r="AD10" s="11" t="s">
        <v>25</v>
      </c>
      <c r="AE10" s="12" t="s">
        <v>95</v>
      </c>
      <c r="AF10" s="1" t="s">
        <v>45</v>
      </c>
      <c r="AG10" s="3" t="e">
        <f t="shared" si="2"/>
        <v>#VALUE!</v>
      </c>
    </row>
    <row r="11" spans="1:33" x14ac:dyDescent="0.25">
      <c r="A11" s="78">
        <f t="shared" si="3"/>
        <v>6</v>
      </c>
      <c r="B11" s="100"/>
      <c r="C11" s="101"/>
      <c r="D11" s="102"/>
      <c r="E11" s="79"/>
      <c r="F11" s="108"/>
      <c r="G11" s="60"/>
      <c r="H11" s="60"/>
      <c r="I11" s="79"/>
      <c r="J11" s="80"/>
      <c r="K11" s="82">
        <f t="shared" si="1"/>
        <v>0</v>
      </c>
      <c r="L11" s="83" t="str">
        <f ca="1">IF(B11&gt;0,OFFSET('步驟1-單位資料'!$I$8, MATCH(B11,'步驟1-單位資料'!$H$9:$H$150,0),0), "")</f>
        <v/>
      </c>
      <c r="M11" s="69" t="str">
        <f t="shared" si="0"/>
        <v/>
      </c>
      <c r="N11" s="69" t="str">
        <f t="shared" si="0"/>
        <v/>
      </c>
      <c r="O11" s="69" t="str">
        <f t="shared" si="4"/>
        <v/>
      </c>
      <c r="AA11" s="5"/>
      <c r="AC11" s="6">
        <f>'步驟1-單位資料'!$H19</f>
        <v>0</v>
      </c>
      <c r="AD11" s="7"/>
      <c r="AE11" s="8" t="s">
        <v>98</v>
      </c>
      <c r="AF11" s="1" t="s">
        <v>46</v>
      </c>
      <c r="AG11" s="3" t="e">
        <f t="shared" si="2"/>
        <v>#VALUE!</v>
      </c>
    </row>
    <row r="12" spans="1:33" x14ac:dyDescent="0.25">
      <c r="A12" s="78">
        <f t="shared" si="3"/>
        <v>7</v>
      </c>
      <c r="B12" s="100"/>
      <c r="C12" s="101"/>
      <c r="D12" s="102"/>
      <c r="E12" s="79"/>
      <c r="F12" s="108"/>
      <c r="G12" s="60"/>
      <c r="H12" s="60"/>
      <c r="I12" s="79"/>
      <c r="J12" s="80"/>
      <c r="K12" s="82">
        <f t="shared" si="1"/>
        <v>0</v>
      </c>
      <c r="L12" s="83" t="str">
        <f ca="1">IF(B12&gt;0,OFFSET('步驟1-單位資料'!$I$8, MATCH(B12,'步驟1-單位資料'!$H$9:$H$150,0),0), "")</f>
        <v/>
      </c>
      <c r="M12" s="69" t="str">
        <f t="shared" si="0"/>
        <v/>
      </c>
      <c r="N12" s="69" t="str">
        <f t="shared" si="0"/>
        <v/>
      </c>
      <c r="O12" s="69" t="str">
        <f t="shared" si="4"/>
        <v/>
      </c>
      <c r="AA12" s="5"/>
      <c r="AC12" s="6">
        <f>'步驟1-單位資料'!$H20</f>
        <v>0</v>
      </c>
      <c r="AD12" s="9"/>
      <c r="AE12" s="10" t="s">
        <v>105</v>
      </c>
      <c r="AF12" s="1" t="s">
        <v>47</v>
      </c>
      <c r="AG12" s="3" t="e">
        <f t="shared" si="2"/>
        <v>#VALUE!</v>
      </c>
    </row>
    <row r="13" spans="1:33" x14ac:dyDescent="0.25">
      <c r="A13" s="78">
        <f t="shared" si="3"/>
        <v>8</v>
      </c>
      <c r="B13" s="100"/>
      <c r="C13" s="101"/>
      <c r="D13" s="102"/>
      <c r="E13" s="79"/>
      <c r="F13" s="108"/>
      <c r="G13" s="60"/>
      <c r="H13" s="60"/>
      <c r="I13" s="79"/>
      <c r="J13" s="80"/>
      <c r="K13" s="82">
        <f t="shared" si="1"/>
        <v>0</v>
      </c>
      <c r="L13" s="83" t="str">
        <f ca="1">IF(B13&gt;0,OFFSET('步驟1-單位資料'!$I$8, MATCH(B13,'步驟1-單位資料'!$H$9:$H$150,0),0), "")</f>
        <v/>
      </c>
      <c r="M13" s="69" t="str">
        <f t="shared" si="0"/>
        <v/>
      </c>
      <c r="N13" s="69" t="str">
        <f t="shared" si="0"/>
        <v/>
      </c>
      <c r="O13" s="69" t="str">
        <f t="shared" si="4"/>
        <v/>
      </c>
      <c r="AA13" s="5"/>
      <c r="AC13" s="6">
        <f>'步驟1-單位資料'!$H21</f>
        <v>0</v>
      </c>
      <c r="AD13" s="11" t="s">
        <v>26</v>
      </c>
      <c r="AE13" s="12" t="s">
        <v>95</v>
      </c>
      <c r="AF13" s="1" t="s">
        <v>48</v>
      </c>
      <c r="AG13" s="3" t="e">
        <f t="shared" si="2"/>
        <v>#VALUE!</v>
      </c>
    </row>
    <row r="14" spans="1:33" x14ac:dyDescent="0.25">
      <c r="A14" s="78">
        <f t="shared" si="3"/>
        <v>9</v>
      </c>
      <c r="B14" s="100"/>
      <c r="C14" s="101"/>
      <c r="D14" s="102"/>
      <c r="E14" s="79"/>
      <c r="F14" s="108"/>
      <c r="G14" s="60"/>
      <c r="H14" s="60"/>
      <c r="I14" s="79"/>
      <c r="J14" s="80"/>
      <c r="K14" s="82">
        <f t="shared" si="1"/>
        <v>0</v>
      </c>
      <c r="L14" s="83" t="str">
        <f ca="1">IF(B14&gt;0,OFFSET('步驟1-單位資料'!$I$8, MATCH(B14,'步驟1-單位資料'!$H$9:$H$150,0),0), "")</f>
        <v/>
      </c>
      <c r="M14" s="69" t="str">
        <f t="shared" si="0"/>
        <v/>
      </c>
      <c r="N14" s="69" t="str">
        <f t="shared" si="0"/>
        <v/>
      </c>
      <c r="O14" s="69" t="str">
        <f t="shared" si="4"/>
        <v/>
      </c>
      <c r="AA14" s="5"/>
      <c r="AC14" s="6">
        <f>'步驟1-單位資料'!$H22</f>
        <v>0</v>
      </c>
      <c r="AD14" s="7"/>
      <c r="AE14" s="8" t="s">
        <v>98</v>
      </c>
      <c r="AF14" s="1" t="s">
        <v>49</v>
      </c>
      <c r="AG14" s="3" t="e">
        <f t="shared" si="2"/>
        <v>#VALUE!</v>
      </c>
    </row>
    <row r="15" spans="1:33" x14ac:dyDescent="0.25">
      <c r="A15" s="78">
        <f t="shared" si="3"/>
        <v>10</v>
      </c>
      <c r="B15" s="100"/>
      <c r="C15" s="101"/>
      <c r="D15" s="102"/>
      <c r="E15" s="79"/>
      <c r="F15" s="108"/>
      <c r="G15" s="60"/>
      <c r="H15" s="60"/>
      <c r="I15" s="79"/>
      <c r="J15" s="80"/>
      <c r="K15" s="82">
        <f t="shared" si="1"/>
        <v>0</v>
      </c>
      <c r="L15" s="83" t="str">
        <f ca="1">IF(B15&gt;0,OFFSET('步驟1-單位資料'!$I$8, MATCH(B15,'步驟1-單位資料'!$H$9:$H$150,0),0), "")</f>
        <v/>
      </c>
      <c r="M15" s="69" t="str">
        <f t="shared" si="0"/>
        <v/>
      </c>
      <c r="N15" s="69" t="str">
        <f t="shared" si="0"/>
        <v/>
      </c>
      <c r="O15" s="69" t="str">
        <f t="shared" si="4"/>
        <v/>
      </c>
      <c r="AA15" s="5"/>
      <c r="AC15" s="6">
        <f>'步驟1-單位資料'!$H23</f>
        <v>0</v>
      </c>
      <c r="AD15" s="9"/>
      <c r="AE15" s="10" t="s">
        <v>106</v>
      </c>
      <c r="AF15" s="1" t="s">
        <v>15</v>
      </c>
      <c r="AG15" s="3" t="e">
        <f t="shared" si="2"/>
        <v>#VALUE!</v>
      </c>
    </row>
    <row r="16" spans="1:33" x14ac:dyDescent="0.25">
      <c r="A16" s="78">
        <f t="shared" si="3"/>
        <v>11</v>
      </c>
      <c r="B16" s="100"/>
      <c r="C16" s="101"/>
      <c r="D16" s="102"/>
      <c r="E16" s="79"/>
      <c r="F16" s="108"/>
      <c r="G16" s="60"/>
      <c r="H16" s="60"/>
      <c r="I16" s="79"/>
      <c r="J16" s="80"/>
      <c r="K16" s="82">
        <f t="shared" si="1"/>
        <v>0</v>
      </c>
      <c r="L16" s="83" t="str">
        <f ca="1">IF(B16&gt;0,OFFSET('步驟1-單位資料'!$I$8, MATCH(B16,'步驟1-單位資料'!$H$9:$H$150,0),0), "")</f>
        <v/>
      </c>
      <c r="M16" s="69" t="str">
        <f t="shared" si="0"/>
        <v/>
      </c>
      <c r="N16" s="69" t="str">
        <f t="shared" si="0"/>
        <v/>
      </c>
      <c r="O16" s="69" t="str">
        <f t="shared" si="4"/>
        <v/>
      </c>
      <c r="AA16" s="5"/>
      <c r="AC16" s="6">
        <f>'步驟1-單位資料'!$H24</f>
        <v>0</v>
      </c>
      <c r="AD16" s="11" t="s">
        <v>27</v>
      </c>
      <c r="AE16" s="12" t="s">
        <v>95</v>
      </c>
      <c r="AF16" s="1" t="s">
        <v>16</v>
      </c>
      <c r="AG16" s="3" t="e">
        <f t="shared" si="2"/>
        <v>#VALUE!</v>
      </c>
    </row>
    <row r="17" spans="1:33" x14ac:dyDescent="0.25">
      <c r="A17" s="78">
        <f t="shared" si="3"/>
        <v>12</v>
      </c>
      <c r="B17" s="100"/>
      <c r="C17" s="101"/>
      <c r="D17" s="102"/>
      <c r="E17" s="79"/>
      <c r="F17" s="108"/>
      <c r="G17" s="60"/>
      <c r="H17" s="60"/>
      <c r="I17" s="79"/>
      <c r="J17" s="80"/>
      <c r="K17" s="82">
        <f t="shared" si="1"/>
        <v>0</v>
      </c>
      <c r="L17" s="83" t="str">
        <f ca="1">IF(B17&gt;0,OFFSET('步驟1-單位資料'!$I$8, MATCH(B17,'步驟1-單位資料'!$H$9:$H$150,0),0), "")</f>
        <v/>
      </c>
      <c r="M17" s="69" t="str">
        <f t="shared" si="0"/>
        <v/>
      </c>
      <c r="N17" s="69" t="str">
        <f t="shared" si="0"/>
        <v/>
      </c>
      <c r="O17" s="69" t="str">
        <f t="shared" si="4"/>
        <v/>
      </c>
      <c r="AA17" s="5"/>
      <c r="AC17" s="6">
        <f>'步驟1-單位資料'!$H25</f>
        <v>0</v>
      </c>
      <c r="AD17" s="7"/>
      <c r="AE17" s="8" t="s">
        <v>98</v>
      </c>
      <c r="AF17" s="1" t="s">
        <v>17</v>
      </c>
      <c r="AG17" s="3" t="e">
        <f t="shared" si="2"/>
        <v>#VALUE!</v>
      </c>
    </row>
    <row r="18" spans="1:33" x14ac:dyDescent="0.25">
      <c r="A18" s="78">
        <f t="shared" si="3"/>
        <v>13</v>
      </c>
      <c r="B18" s="100"/>
      <c r="C18" s="101"/>
      <c r="D18" s="102"/>
      <c r="E18" s="79"/>
      <c r="F18" s="108"/>
      <c r="G18" s="60"/>
      <c r="H18" s="60"/>
      <c r="I18" s="79"/>
      <c r="J18" s="80"/>
      <c r="K18" s="82">
        <f t="shared" si="1"/>
        <v>0</v>
      </c>
      <c r="L18" s="83" t="str">
        <f ca="1">IF(B18&gt;0,OFFSET('步驟1-單位資料'!$I$8, MATCH(B18,'步驟1-單位資料'!$H$9:$H$150,0),0), "")</f>
        <v/>
      </c>
      <c r="M18" s="69" t="str">
        <f t="shared" si="0"/>
        <v/>
      </c>
      <c r="N18" s="69" t="str">
        <f t="shared" si="0"/>
        <v/>
      </c>
      <c r="O18" s="69" t="str">
        <f t="shared" si="4"/>
        <v/>
      </c>
      <c r="AA18" s="5"/>
      <c r="AC18" s="6">
        <f>'步驟1-單位資料'!$H26</f>
        <v>0</v>
      </c>
      <c r="AD18" s="9"/>
      <c r="AE18" s="10"/>
      <c r="AF18" s="1" t="s">
        <v>18</v>
      </c>
      <c r="AG18" s="3" t="e">
        <f t="shared" si="2"/>
        <v>#VALUE!</v>
      </c>
    </row>
    <row r="19" spans="1:33" x14ac:dyDescent="0.25">
      <c r="A19" s="78">
        <f t="shared" si="3"/>
        <v>14</v>
      </c>
      <c r="B19" s="100"/>
      <c r="C19" s="101"/>
      <c r="D19" s="102"/>
      <c r="E19" s="79"/>
      <c r="F19" s="108"/>
      <c r="G19" s="60"/>
      <c r="H19" s="60"/>
      <c r="I19" s="79"/>
      <c r="J19" s="80"/>
      <c r="K19" s="82">
        <f t="shared" si="1"/>
        <v>0</v>
      </c>
      <c r="L19" s="83" t="str">
        <f ca="1">IF(B19&gt;0,OFFSET('步驟1-單位資料'!$I$8, MATCH(B19,'步驟1-單位資料'!$H$9:$H$150,0),0), "")</f>
        <v/>
      </c>
      <c r="M19" s="69" t="str">
        <f t="shared" si="0"/>
        <v/>
      </c>
      <c r="N19" s="69" t="str">
        <f t="shared" si="0"/>
        <v/>
      </c>
      <c r="O19" s="69" t="str">
        <f t="shared" si="4"/>
        <v/>
      </c>
      <c r="V19" s="67"/>
      <c r="AA19" s="5"/>
      <c r="AC19" s="6">
        <f>'步驟1-單位資料'!$H27</f>
        <v>0</v>
      </c>
      <c r="AD19" s="11" t="s">
        <v>28</v>
      </c>
      <c r="AE19" s="12" t="s">
        <v>43</v>
      </c>
      <c r="AF19" s="1" t="s">
        <v>50</v>
      </c>
      <c r="AG19" s="3" t="e">
        <f t="shared" si="2"/>
        <v>#VALUE!</v>
      </c>
    </row>
    <row r="20" spans="1:33" x14ac:dyDescent="0.25">
      <c r="A20" s="78">
        <f t="shared" si="3"/>
        <v>15</v>
      </c>
      <c r="B20" s="100"/>
      <c r="C20" s="101"/>
      <c r="D20" s="102"/>
      <c r="E20" s="79"/>
      <c r="F20" s="108"/>
      <c r="G20" s="60"/>
      <c r="H20" s="60"/>
      <c r="I20" s="79"/>
      <c r="J20" s="80"/>
      <c r="K20" s="82">
        <f t="shared" si="1"/>
        <v>0</v>
      </c>
      <c r="L20" s="83" t="str">
        <f ca="1">IF(B20&gt;0,OFFSET('步驟1-單位資料'!$I$8, MATCH(B20,'步驟1-單位資料'!$H$9:$H$150,0),0), "")</f>
        <v/>
      </c>
      <c r="M20" s="69" t="str">
        <f t="shared" si="0"/>
        <v/>
      </c>
      <c r="N20" s="69" t="str">
        <f t="shared" si="0"/>
        <v/>
      </c>
      <c r="O20" s="69" t="str">
        <f t="shared" si="4"/>
        <v/>
      </c>
      <c r="AA20" s="5"/>
      <c r="AC20" s="6">
        <f>'步驟1-單位資料'!$H28</f>
        <v>0</v>
      </c>
      <c r="AD20" s="9" t="s">
        <v>30</v>
      </c>
      <c r="AE20" s="10" t="s">
        <v>101</v>
      </c>
      <c r="AF20" s="1" t="s">
        <v>51</v>
      </c>
      <c r="AG20" s="3" t="e">
        <f t="shared" si="2"/>
        <v>#VALUE!</v>
      </c>
    </row>
    <row r="21" spans="1:33" x14ac:dyDescent="0.25">
      <c r="A21" s="78">
        <f t="shared" si="3"/>
        <v>16</v>
      </c>
      <c r="B21" s="100"/>
      <c r="C21" s="101"/>
      <c r="D21" s="102"/>
      <c r="E21" s="79"/>
      <c r="F21" s="108"/>
      <c r="G21" s="60"/>
      <c r="H21" s="60"/>
      <c r="I21" s="79"/>
      <c r="J21" s="80"/>
      <c r="K21" s="82">
        <f t="shared" si="1"/>
        <v>0</v>
      </c>
      <c r="L21" s="83" t="str">
        <f ca="1">IF(B21&gt;0,OFFSET('步驟1-單位資料'!$I$8, MATCH(B21,'步驟1-單位資料'!$H$9:$H$150,0),0), "")</f>
        <v/>
      </c>
      <c r="M21" s="69" t="str">
        <f t="shared" si="0"/>
        <v/>
      </c>
      <c r="N21" s="69" t="str">
        <f t="shared" si="0"/>
        <v/>
      </c>
      <c r="O21" s="69" t="str">
        <f t="shared" si="4"/>
        <v/>
      </c>
      <c r="AA21" s="5"/>
      <c r="AC21" s="6">
        <f>'步驟1-單位資料'!$H29</f>
        <v>0</v>
      </c>
      <c r="AD21" s="11" t="s">
        <v>29</v>
      </c>
      <c r="AE21" s="12" t="s">
        <v>43</v>
      </c>
      <c r="AF21" s="1" t="s">
        <v>52</v>
      </c>
      <c r="AG21" s="3" t="e">
        <f t="shared" si="2"/>
        <v>#VALUE!</v>
      </c>
    </row>
    <row r="22" spans="1:33" x14ac:dyDescent="0.25">
      <c r="A22" s="78">
        <f t="shared" si="3"/>
        <v>17</v>
      </c>
      <c r="B22" s="100"/>
      <c r="C22" s="101"/>
      <c r="D22" s="102"/>
      <c r="E22" s="79"/>
      <c r="F22" s="108"/>
      <c r="G22" s="60"/>
      <c r="H22" s="60"/>
      <c r="I22" s="79"/>
      <c r="J22" s="80"/>
      <c r="K22" s="82">
        <f t="shared" si="1"/>
        <v>0</v>
      </c>
      <c r="L22" s="83" t="str">
        <f ca="1">IF(B22&gt;0,OFFSET('步驟1-單位資料'!$I$8, MATCH(B22,'步驟1-單位資料'!$H$9:$H$150,0),0), "")</f>
        <v/>
      </c>
      <c r="M22" s="69" t="str">
        <f t="shared" si="0"/>
        <v/>
      </c>
      <c r="N22" s="69" t="str">
        <f t="shared" si="0"/>
        <v/>
      </c>
      <c r="O22" s="69" t="str">
        <f t="shared" si="4"/>
        <v/>
      </c>
      <c r="AA22" s="5"/>
      <c r="AC22" s="6">
        <f>'步驟1-單位資料'!$H30</f>
        <v>0</v>
      </c>
      <c r="AD22" s="9"/>
      <c r="AE22" s="10" t="s">
        <v>98</v>
      </c>
      <c r="AF22" s="1" t="s">
        <v>53</v>
      </c>
      <c r="AG22" s="3" t="e">
        <f t="shared" si="2"/>
        <v>#VALUE!</v>
      </c>
    </row>
    <row r="23" spans="1:33" x14ac:dyDescent="0.25">
      <c r="A23" s="78">
        <f t="shared" si="3"/>
        <v>18</v>
      </c>
      <c r="B23" s="100"/>
      <c r="C23" s="101"/>
      <c r="D23" s="102"/>
      <c r="E23" s="79"/>
      <c r="F23" s="108"/>
      <c r="G23" s="60"/>
      <c r="H23" s="60"/>
      <c r="I23" s="79"/>
      <c r="J23" s="80"/>
      <c r="K23" s="82">
        <f t="shared" si="1"/>
        <v>0</v>
      </c>
      <c r="L23" s="83" t="str">
        <f ca="1">IF(B23&gt;0,OFFSET('步驟1-單位資料'!$I$8, MATCH(B23,'步驟1-單位資料'!$H$9:$H$150,0),0), "")</f>
        <v/>
      </c>
      <c r="M23" s="69" t="str">
        <f t="shared" si="0"/>
        <v/>
      </c>
      <c r="N23" s="69" t="str">
        <f t="shared" si="0"/>
        <v/>
      </c>
      <c r="O23" s="69" t="str">
        <f t="shared" si="4"/>
        <v/>
      </c>
      <c r="AA23" s="5"/>
      <c r="AC23" s="6">
        <f>'步驟1-單位資料'!$H31</f>
        <v>0</v>
      </c>
      <c r="AD23" s="11"/>
      <c r="AE23" s="12"/>
      <c r="AF23" s="1" t="s">
        <v>54</v>
      </c>
      <c r="AG23" s="3" t="e">
        <f t="shared" si="2"/>
        <v>#VALUE!</v>
      </c>
    </row>
    <row r="24" spans="1:33" x14ac:dyDescent="0.25">
      <c r="A24" s="78">
        <f t="shared" si="3"/>
        <v>19</v>
      </c>
      <c r="B24" s="100"/>
      <c r="C24" s="101"/>
      <c r="D24" s="102"/>
      <c r="E24" s="79"/>
      <c r="F24" s="108"/>
      <c r="G24" s="60"/>
      <c r="H24" s="60"/>
      <c r="I24" s="79"/>
      <c r="J24" s="80"/>
      <c r="K24" s="82">
        <f t="shared" si="1"/>
        <v>0</v>
      </c>
      <c r="L24" s="83" t="str">
        <f ca="1">IF(B24&gt;0,OFFSET('步驟1-單位資料'!$I$8, MATCH(B24,'步驟1-單位資料'!$H$9:$H$150,0),0), "")</f>
        <v/>
      </c>
      <c r="M24" s="69" t="str">
        <f t="shared" si="0"/>
        <v/>
      </c>
      <c r="N24" s="69" t="str">
        <f t="shared" si="0"/>
        <v/>
      </c>
      <c r="O24" s="69" t="str">
        <f t="shared" si="4"/>
        <v/>
      </c>
      <c r="AA24" s="5"/>
      <c r="AC24" s="6">
        <f>'步驟1-單位資料'!$H32</f>
        <v>0</v>
      </c>
      <c r="AD24" s="9"/>
      <c r="AE24" s="10"/>
      <c r="AF24" s="1" t="s">
        <v>55</v>
      </c>
      <c r="AG24" s="3" t="e">
        <f t="shared" si="2"/>
        <v>#VALUE!</v>
      </c>
    </row>
    <row r="25" spans="1:33" x14ac:dyDescent="0.25">
      <c r="A25" s="78">
        <f t="shared" si="3"/>
        <v>20</v>
      </c>
      <c r="B25" s="100"/>
      <c r="C25" s="101"/>
      <c r="D25" s="102"/>
      <c r="E25" s="79"/>
      <c r="F25" s="108"/>
      <c r="G25" s="60"/>
      <c r="H25" s="60"/>
      <c r="I25" s="79"/>
      <c r="J25" s="80"/>
      <c r="K25" s="82">
        <f t="shared" si="1"/>
        <v>0</v>
      </c>
      <c r="L25" s="83" t="str">
        <f ca="1">IF(B25&gt;0,OFFSET('步驟1-單位資料'!$I$8, MATCH(B25,'步驟1-單位資料'!$H$9:$H$150,0),0), "")</f>
        <v/>
      </c>
      <c r="M25" s="69" t="str">
        <f t="shared" si="0"/>
        <v/>
      </c>
      <c r="N25" s="69" t="str">
        <f t="shared" si="0"/>
        <v/>
      </c>
      <c r="O25" s="69" t="str">
        <f t="shared" si="4"/>
        <v/>
      </c>
      <c r="AA25" s="5"/>
      <c r="AC25" s="6">
        <f>'步驟1-單位資料'!$H33</f>
        <v>0</v>
      </c>
      <c r="AD25" s="11"/>
      <c r="AE25" s="12"/>
      <c r="AF25" s="1" t="s">
        <v>56</v>
      </c>
      <c r="AG25" s="3" t="e">
        <f t="shared" si="2"/>
        <v>#VALUE!</v>
      </c>
    </row>
    <row r="26" spans="1:33" x14ac:dyDescent="0.25">
      <c r="A26" s="78">
        <f t="shared" si="3"/>
        <v>21</v>
      </c>
      <c r="B26" s="100"/>
      <c r="C26" s="101"/>
      <c r="D26" s="102"/>
      <c r="E26" s="79"/>
      <c r="F26" s="108"/>
      <c r="G26" s="60"/>
      <c r="H26" s="60"/>
      <c r="I26" s="79"/>
      <c r="J26" s="80"/>
      <c r="K26" s="82">
        <f t="shared" si="1"/>
        <v>0</v>
      </c>
      <c r="L26" s="83" t="str">
        <f ca="1">IF(B26&gt;0,OFFSET('步驟1-單位資料'!$I$8, MATCH(B26,'步驟1-單位資料'!$H$9:$H$150,0),0), "")</f>
        <v/>
      </c>
      <c r="M26" s="69" t="str">
        <f t="shared" si="0"/>
        <v/>
      </c>
      <c r="N26" s="69" t="str">
        <f t="shared" si="0"/>
        <v/>
      </c>
      <c r="O26" s="69" t="str">
        <f t="shared" si="4"/>
        <v/>
      </c>
      <c r="AA26" s="5"/>
      <c r="AC26" s="6">
        <f>'步驟1-單位資料'!$H34</f>
        <v>0</v>
      </c>
      <c r="AD26" s="9"/>
      <c r="AE26" s="10"/>
      <c r="AF26" s="1" t="s">
        <v>57</v>
      </c>
      <c r="AG26" s="3" t="e">
        <f t="shared" si="2"/>
        <v>#VALUE!</v>
      </c>
    </row>
    <row r="27" spans="1:33" x14ac:dyDescent="0.25">
      <c r="A27" s="78">
        <f t="shared" si="3"/>
        <v>22</v>
      </c>
      <c r="B27" s="100"/>
      <c r="C27" s="101"/>
      <c r="D27" s="102"/>
      <c r="E27" s="79"/>
      <c r="F27" s="108"/>
      <c r="G27" s="60"/>
      <c r="H27" s="60"/>
      <c r="I27" s="79"/>
      <c r="J27" s="80"/>
      <c r="K27" s="82">
        <f t="shared" si="1"/>
        <v>0</v>
      </c>
      <c r="L27" s="83" t="str">
        <f ca="1">IF(B27&gt;0,OFFSET('步驟1-單位資料'!$I$8, MATCH(B27,'步驟1-單位資料'!$H$9:$H$150,0),0), "")</f>
        <v/>
      </c>
      <c r="M27" s="69" t="str">
        <f t="shared" si="0"/>
        <v/>
      </c>
      <c r="N27" s="69" t="str">
        <f t="shared" si="0"/>
        <v/>
      </c>
      <c r="O27" s="69" t="str">
        <f t="shared" si="4"/>
        <v/>
      </c>
      <c r="AA27" s="5"/>
      <c r="AC27" s="6">
        <f>'步驟1-單位資料'!$H35</f>
        <v>0</v>
      </c>
      <c r="AD27" s="11"/>
      <c r="AE27" s="12"/>
      <c r="AF27" s="1" t="s">
        <v>58</v>
      </c>
      <c r="AG27" s="3" t="e">
        <f t="shared" si="2"/>
        <v>#VALUE!</v>
      </c>
    </row>
    <row r="28" spans="1:33" x14ac:dyDescent="0.25">
      <c r="A28" s="78">
        <f t="shared" si="3"/>
        <v>23</v>
      </c>
      <c r="B28" s="100"/>
      <c r="C28" s="101"/>
      <c r="D28" s="102"/>
      <c r="E28" s="79"/>
      <c r="F28" s="108"/>
      <c r="G28" s="60"/>
      <c r="H28" s="60"/>
      <c r="I28" s="79"/>
      <c r="J28" s="80"/>
      <c r="K28" s="82">
        <f t="shared" si="1"/>
        <v>0</v>
      </c>
      <c r="L28" s="83" t="str">
        <f ca="1">IF(B28&gt;0,OFFSET('步驟1-單位資料'!$I$8, MATCH(B28,'步驟1-單位資料'!$H$9:$H$150,0),0), "")</f>
        <v/>
      </c>
      <c r="M28" s="69" t="str">
        <f t="shared" si="0"/>
        <v/>
      </c>
      <c r="N28" s="69" t="str">
        <f t="shared" si="0"/>
        <v/>
      </c>
      <c r="O28" s="69" t="str">
        <f t="shared" si="4"/>
        <v/>
      </c>
      <c r="AA28" s="5"/>
      <c r="AC28" s="6">
        <f>'步驟1-單位資料'!$H36</f>
        <v>0</v>
      </c>
      <c r="AD28" s="9"/>
      <c r="AE28" s="10"/>
      <c r="AF28" s="1" t="s">
        <v>59</v>
      </c>
      <c r="AG28" s="3" t="e">
        <f t="shared" si="2"/>
        <v>#VALUE!</v>
      </c>
    </row>
    <row r="29" spans="1:33" x14ac:dyDescent="0.25">
      <c r="A29" s="78">
        <f t="shared" si="3"/>
        <v>24</v>
      </c>
      <c r="B29" s="100"/>
      <c r="C29" s="101"/>
      <c r="D29" s="102"/>
      <c r="E29" s="79"/>
      <c r="F29" s="108"/>
      <c r="G29" s="60"/>
      <c r="H29" s="60"/>
      <c r="I29" s="79"/>
      <c r="J29" s="80"/>
      <c r="K29" s="82">
        <f t="shared" si="1"/>
        <v>0</v>
      </c>
      <c r="L29" s="83" t="str">
        <f ca="1">IF(B29&gt;0,OFFSET('步驟1-單位資料'!$I$8, MATCH(B29,'步驟1-單位資料'!$H$9:$H$150,0),0), "")</f>
        <v/>
      </c>
      <c r="M29" s="69" t="str">
        <f t="shared" si="0"/>
        <v/>
      </c>
      <c r="N29" s="69" t="str">
        <f t="shared" si="0"/>
        <v/>
      </c>
      <c r="O29" s="69" t="str">
        <f t="shared" si="4"/>
        <v/>
      </c>
      <c r="AA29" s="5"/>
      <c r="AC29" s="6">
        <f>'步驟1-單位資料'!$H37</f>
        <v>0</v>
      </c>
      <c r="AD29" s="11"/>
      <c r="AE29" s="12"/>
      <c r="AF29" s="1" t="s">
        <v>60</v>
      </c>
      <c r="AG29" s="3" t="e">
        <f t="shared" si="2"/>
        <v>#VALUE!</v>
      </c>
    </row>
    <row r="30" spans="1:33" x14ac:dyDescent="0.25">
      <c r="A30" s="78">
        <f t="shared" si="3"/>
        <v>25</v>
      </c>
      <c r="B30" s="100"/>
      <c r="C30" s="101"/>
      <c r="D30" s="102"/>
      <c r="E30" s="79"/>
      <c r="F30" s="108"/>
      <c r="G30" s="60"/>
      <c r="H30" s="60"/>
      <c r="I30" s="79"/>
      <c r="J30" s="80"/>
      <c r="K30" s="82">
        <f t="shared" si="1"/>
        <v>0</v>
      </c>
      <c r="L30" s="83" t="str">
        <f ca="1">IF(B30&gt;0,OFFSET('步驟1-單位資料'!$I$8, MATCH(B30,'步驟1-單位資料'!$H$9:$H$150,0),0), "")</f>
        <v/>
      </c>
      <c r="M30" s="69" t="str">
        <f t="shared" si="0"/>
        <v/>
      </c>
      <c r="N30" s="69" t="str">
        <f t="shared" si="0"/>
        <v/>
      </c>
      <c r="O30" s="69" t="str">
        <f t="shared" si="4"/>
        <v/>
      </c>
      <c r="AA30" s="5"/>
      <c r="AC30" s="6">
        <f>'步驟1-單位資料'!$H38</f>
        <v>0</v>
      </c>
      <c r="AD30" s="9"/>
      <c r="AE30" s="10"/>
      <c r="AF30" s="1" t="s">
        <v>61</v>
      </c>
      <c r="AG30" s="3" t="e">
        <f t="shared" si="2"/>
        <v>#VALUE!</v>
      </c>
    </row>
    <row r="31" spans="1:33" x14ac:dyDescent="0.25">
      <c r="A31" s="78">
        <f t="shared" si="3"/>
        <v>26</v>
      </c>
      <c r="B31" s="100"/>
      <c r="C31" s="101"/>
      <c r="D31" s="102"/>
      <c r="E31" s="79"/>
      <c r="F31" s="108"/>
      <c r="G31" s="60"/>
      <c r="H31" s="60"/>
      <c r="I31" s="79"/>
      <c r="J31" s="80"/>
      <c r="K31" s="82">
        <f t="shared" si="1"/>
        <v>0</v>
      </c>
      <c r="L31" s="83" t="str">
        <f ca="1">IF(B31&gt;0,OFFSET('步驟1-單位資料'!$I$8, MATCH(B31,'步驟1-單位資料'!$H$9:$H$150,0),0), "")</f>
        <v/>
      </c>
      <c r="M31" s="69" t="str">
        <f t="shared" si="0"/>
        <v/>
      </c>
      <c r="N31" s="69" t="str">
        <f t="shared" si="0"/>
        <v/>
      </c>
      <c r="O31" s="69" t="str">
        <f t="shared" si="4"/>
        <v/>
      </c>
      <c r="AA31" s="5"/>
      <c r="AC31" s="6">
        <f>'步驟1-單位資料'!$H39</f>
        <v>0</v>
      </c>
      <c r="AD31" s="18"/>
      <c r="AF31" s="1" t="s">
        <v>62</v>
      </c>
      <c r="AG31" s="3" t="e">
        <f t="shared" si="2"/>
        <v>#VALUE!</v>
      </c>
    </row>
    <row r="32" spans="1:33" x14ac:dyDescent="0.25">
      <c r="A32" s="78">
        <f t="shared" si="3"/>
        <v>27</v>
      </c>
      <c r="B32" s="100"/>
      <c r="C32" s="101"/>
      <c r="D32" s="102"/>
      <c r="E32" s="79"/>
      <c r="F32" s="108"/>
      <c r="G32" s="60"/>
      <c r="H32" s="60"/>
      <c r="I32" s="79"/>
      <c r="J32" s="80"/>
      <c r="K32" s="82">
        <f t="shared" si="1"/>
        <v>0</v>
      </c>
      <c r="L32" s="83" t="str">
        <f ca="1">IF(B32&gt;0,OFFSET('步驟1-單位資料'!$I$8, MATCH(B32,'步驟1-單位資料'!$H$9:$H$150,0),0), "")</f>
        <v/>
      </c>
      <c r="M32" s="69" t="str">
        <f t="shared" si="0"/>
        <v/>
      </c>
      <c r="N32" s="69" t="str">
        <f t="shared" si="0"/>
        <v/>
      </c>
      <c r="O32" s="69" t="str">
        <f t="shared" si="4"/>
        <v/>
      </c>
      <c r="AA32" s="5"/>
      <c r="AC32" s="6">
        <f>'步驟1-單位資料'!$H40</f>
        <v>0</v>
      </c>
      <c r="AD32" s="18"/>
      <c r="AF32" s="1" t="s">
        <v>63</v>
      </c>
      <c r="AG32" s="3" t="e">
        <f t="shared" si="2"/>
        <v>#VALUE!</v>
      </c>
    </row>
    <row r="33" spans="1:33" x14ac:dyDescent="0.25">
      <c r="A33" s="78">
        <f t="shared" si="3"/>
        <v>28</v>
      </c>
      <c r="B33" s="100"/>
      <c r="C33" s="101"/>
      <c r="D33" s="102"/>
      <c r="E33" s="79"/>
      <c r="F33" s="108"/>
      <c r="G33" s="60"/>
      <c r="H33" s="60"/>
      <c r="I33" s="79"/>
      <c r="J33" s="80"/>
      <c r="K33" s="82">
        <f t="shared" si="1"/>
        <v>0</v>
      </c>
      <c r="L33" s="83" t="str">
        <f ca="1">IF(B33&gt;0,OFFSET('步驟1-單位資料'!$I$8, MATCH(B33,'步驟1-單位資料'!$H$9:$H$150,0),0), "")</f>
        <v/>
      </c>
      <c r="M33" s="69" t="str">
        <f t="shared" si="0"/>
        <v/>
      </c>
      <c r="N33" s="69" t="str">
        <f t="shared" si="0"/>
        <v/>
      </c>
      <c r="O33" s="69" t="str">
        <f t="shared" si="4"/>
        <v/>
      </c>
      <c r="AA33" s="5"/>
      <c r="AC33" s="6">
        <f>'步驟1-單位資料'!$H41</f>
        <v>0</v>
      </c>
      <c r="AD33" s="18"/>
      <c r="AF33" s="1" t="s">
        <v>64</v>
      </c>
      <c r="AG33" s="3" t="e">
        <f t="shared" si="2"/>
        <v>#VALUE!</v>
      </c>
    </row>
    <row r="34" spans="1:33" x14ac:dyDescent="0.25">
      <c r="A34" s="78">
        <f t="shared" si="3"/>
        <v>29</v>
      </c>
      <c r="B34" s="100"/>
      <c r="C34" s="101"/>
      <c r="D34" s="102"/>
      <c r="E34" s="79"/>
      <c r="F34" s="108"/>
      <c r="G34" s="60"/>
      <c r="H34" s="60"/>
      <c r="I34" s="79"/>
      <c r="J34" s="80"/>
      <c r="K34" s="82">
        <f t="shared" si="1"/>
        <v>0</v>
      </c>
      <c r="L34" s="83" t="str">
        <f ca="1">IF(B34&gt;0,OFFSET('步驟1-單位資料'!$I$8, MATCH(B34,'步驟1-單位資料'!$H$9:$H$150,0),0), "")</f>
        <v/>
      </c>
      <c r="M34" s="69" t="str">
        <f t="shared" si="0"/>
        <v/>
      </c>
      <c r="N34" s="69" t="str">
        <f t="shared" si="0"/>
        <v/>
      </c>
      <c r="O34" s="69" t="str">
        <f t="shared" si="4"/>
        <v/>
      </c>
      <c r="AA34" s="5"/>
      <c r="AC34" s="6">
        <f>'步驟1-單位資料'!$H42</f>
        <v>0</v>
      </c>
      <c r="AD34" s="18"/>
      <c r="AF34" s="1" t="s">
        <v>65</v>
      </c>
      <c r="AG34" s="3" t="e">
        <f t="shared" si="2"/>
        <v>#VALUE!</v>
      </c>
    </row>
    <row r="35" spans="1:33" x14ac:dyDescent="0.25">
      <c r="A35" s="78">
        <f t="shared" si="3"/>
        <v>30</v>
      </c>
      <c r="B35" s="100"/>
      <c r="C35" s="101"/>
      <c r="D35" s="102"/>
      <c r="E35" s="79"/>
      <c r="F35" s="108"/>
      <c r="G35" s="60"/>
      <c r="H35" s="60"/>
      <c r="I35" s="79"/>
      <c r="J35" s="80"/>
      <c r="K35" s="82">
        <f t="shared" si="1"/>
        <v>0</v>
      </c>
      <c r="L35" s="83" t="str">
        <f ca="1">IF(B35&gt;0,OFFSET('步驟1-單位資料'!$I$8, MATCH(B35,'步驟1-單位資料'!$H$9:$H$150,0),0), "")</f>
        <v/>
      </c>
      <c r="M35" s="69" t="str">
        <f t="shared" si="0"/>
        <v/>
      </c>
      <c r="N35" s="69" t="str">
        <f t="shared" si="0"/>
        <v/>
      </c>
      <c r="O35" s="69" t="str">
        <f t="shared" si="4"/>
        <v/>
      </c>
      <c r="AA35" s="5"/>
      <c r="AC35" s="6">
        <f>'步驟1-單位資料'!$H43</f>
        <v>0</v>
      </c>
      <c r="AD35" s="18"/>
      <c r="AF35" s="1" t="s">
        <v>66</v>
      </c>
      <c r="AG35" s="3" t="e">
        <f t="shared" si="2"/>
        <v>#VALUE!</v>
      </c>
    </row>
    <row r="36" spans="1:33" x14ac:dyDescent="0.25">
      <c r="A36" s="78">
        <f t="shared" si="3"/>
        <v>31</v>
      </c>
      <c r="B36" s="100"/>
      <c r="C36" s="101"/>
      <c r="D36" s="102"/>
      <c r="E36" s="79"/>
      <c r="F36" s="108"/>
      <c r="G36" s="60"/>
      <c r="H36" s="60"/>
      <c r="I36" s="79"/>
      <c r="J36" s="80"/>
      <c r="K36" s="82">
        <f t="shared" si="1"/>
        <v>0</v>
      </c>
      <c r="L36" s="83" t="str">
        <f ca="1">IF(B36&gt;0,OFFSET('步驟1-單位資料'!$I$8, MATCH(B36,'步驟1-單位資料'!$H$9:$H$150,0),0), "")</f>
        <v/>
      </c>
      <c r="M36" s="69" t="str">
        <f t="shared" si="0"/>
        <v/>
      </c>
      <c r="N36" s="69" t="str">
        <f t="shared" si="0"/>
        <v/>
      </c>
      <c r="O36" s="69" t="str">
        <f t="shared" si="4"/>
        <v/>
      </c>
      <c r="AA36" s="5"/>
      <c r="AC36" s="6">
        <f>'步驟1-單位資料'!$H44</f>
        <v>0</v>
      </c>
      <c r="AD36" s="18"/>
      <c r="AF36" s="1" t="s">
        <v>67</v>
      </c>
      <c r="AG36" s="3" t="e">
        <f t="shared" si="2"/>
        <v>#VALUE!</v>
      </c>
    </row>
    <row r="37" spans="1:33" x14ac:dyDescent="0.25">
      <c r="A37" s="78">
        <f t="shared" si="3"/>
        <v>32</v>
      </c>
      <c r="B37" s="100"/>
      <c r="C37" s="101"/>
      <c r="D37" s="102"/>
      <c r="E37" s="79"/>
      <c r="F37" s="108"/>
      <c r="G37" s="60"/>
      <c r="H37" s="60"/>
      <c r="I37" s="79"/>
      <c r="J37" s="80"/>
      <c r="K37" s="82">
        <f t="shared" si="1"/>
        <v>0</v>
      </c>
      <c r="L37" s="83" t="str">
        <f ca="1">IF(B37&gt;0,OFFSET('步驟1-單位資料'!$I$8, MATCH(B37,'步驟1-單位資料'!$H$9:$H$150,0),0), "")</f>
        <v/>
      </c>
      <c r="M37" s="69" t="str">
        <f t="shared" si="0"/>
        <v/>
      </c>
      <c r="N37" s="69" t="str">
        <f t="shared" si="0"/>
        <v/>
      </c>
      <c r="O37" s="69" t="str">
        <f t="shared" si="4"/>
        <v/>
      </c>
      <c r="AA37" s="5"/>
      <c r="AC37" s="6">
        <f>'步驟1-單位資料'!$H45</f>
        <v>0</v>
      </c>
      <c r="AD37" s="18"/>
      <c r="AF37" s="1" t="s">
        <v>68</v>
      </c>
      <c r="AG37" s="3" t="e">
        <f t="shared" si="2"/>
        <v>#VALUE!</v>
      </c>
    </row>
    <row r="38" spans="1:33" x14ac:dyDescent="0.25">
      <c r="A38" s="78">
        <f t="shared" si="3"/>
        <v>33</v>
      </c>
      <c r="B38" s="100"/>
      <c r="C38" s="101"/>
      <c r="D38" s="102"/>
      <c r="E38" s="79"/>
      <c r="F38" s="108"/>
      <c r="G38" s="60"/>
      <c r="H38" s="60"/>
      <c r="I38" s="79"/>
      <c r="J38" s="80"/>
      <c r="K38" s="82">
        <f t="shared" si="1"/>
        <v>0</v>
      </c>
      <c r="L38" s="83" t="str">
        <f ca="1">IF(B38&gt;0,OFFSET('步驟1-單位資料'!$I$8, MATCH(B38,'步驟1-單位資料'!$H$9:$H$150,0),0), "")</f>
        <v/>
      </c>
      <c r="M38" s="69" t="str">
        <f t="shared" ref="M38:N69" si="5">IF(AND(D38=E38,E38&gt;0),"項目重複 !!","")</f>
        <v/>
      </c>
      <c r="N38" s="69" t="str">
        <f t="shared" si="5"/>
        <v/>
      </c>
      <c r="O38" s="69" t="str">
        <f t="shared" si="4"/>
        <v/>
      </c>
      <c r="AA38" s="19"/>
      <c r="AC38" s="6">
        <f>'步驟1-單位資料'!$H46</f>
        <v>0</v>
      </c>
      <c r="AD38" s="18"/>
      <c r="AF38" s="1" t="s">
        <v>69</v>
      </c>
      <c r="AG38" s="3" t="e">
        <f t="shared" si="2"/>
        <v>#VALUE!</v>
      </c>
    </row>
    <row r="39" spans="1:33" x14ac:dyDescent="0.25">
      <c r="A39" s="78">
        <f t="shared" si="3"/>
        <v>34</v>
      </c>
      <c r="B39" s="100"/>
      <c r="C39" s="101"/>
      <c r="D39" s="102"/>
      <c r="E39" s="79"/>
      <c r="F39" s="108"/>
      <c r="G39" s="60"/>
      <c r="H39" s="60"/>
      <c r="I39" s="79"/>
      <c r="J39" s="80"/>
      <c r="K39" s="82">
        <f t="shared" si="1"/>
        <v>0</v>
      </c>
      <c r="L39" s="83" t="str">
        <f ca="1">IF(B39&gt;0,OFFSET('步驟1-單位資料'!$I$8, MATCH(B39,'步驟1-單位資料'!$H$9:$H$150,0),0), "")</f>
        <v/>
      </c>
      <c r="M39" s="69" t="str">
        <f t="shared" si="5"/>
        <v/>
      </c>
      <c r="N39" s="69" t="str">
        <f t="shared" si="5"/>
        <v/>
      </c>
      <c r="O39" s="69" t="str">
        <f t="shared" si="4"/>
        <v/>
      </c>
      <c r="AC39" s="6">
        <f>'步驟1-單位資料'!$H47</f>
        <v>0</v>
      </c>
      <c r="AD39" s="18"/>
      <c r="AF39" s="1" t="s">
        <v>70</v>
      </c>
      <c r="AG39" s="3" t="e">
        <f t="shared" si="2"/>
        <v>#VALUE!</v>
      </c>
    </row>
    <row r="40" spans="1:33" x14ac:dyDescent="0.25">
      <c r="A40" s="78">
        <f t="shared" si="3"/>
        <v>35</v>
      </c>
      <c r="B40" s="100"/>
      <c r="C40" s="101"/>
      <c r="D40" s="102"/>
      <c r="E40" s="79"/>
      <c r="F40" s="108"/>
      <c r="G40" s="60"/>
      <c r="H40" s="60"/>
      <c r="I40" s="79"/>
      <c r="J40" s="80"/>
      <c r="K40" s="82">
        <f t="shared" si="1"/>
        <v>0</v>
      </c>
      <c r="L40" s="83" t="str">
        <f ca="1">IF(B40&gt;0,OFFSET('步驟1-單位資料'!$I$8, MATCH(B40,'步驟1-單位資料'!$H$9:$H$150,0),0), "")</f>
        <v/>
      </c>
      <c r="M40" s="69" t="str">
        <f t="shared" si="5"/>
        <v/>
      </c>
      <c r="N40" s="69" t="str">
        <f t="shared" si="5"/>
        <v/>
      </c>
      <c r="O40" s="69" t="str">
        <f t="shared" si="4"/>
        <v/>
      </c>
      <c r="AC40" s="6">
        <f>'步驟1-單位資料'!$H48</f>
        <v>0</v>
      </c>
      <c r="AD40" s="18"/>
      <c r="AF40" s="1" t="s">
        <v>71</v>
      </c>
      <c r="AG40" s="3" t="e">
        <f t="shared" si="2"/>
        <v>#VALUE!</v>
      </c>
    </row>
    <row r="41" spans="1:33" x14ac:dyDescent="0.25">
      <c r="A41" s="78">
        <f t="shared" si="3"/>
        <v>36</v>
      </c>
      <c r="B41" s="100"/>
      <c r="C41" s="101"/>
      <c r="D41" s="102"/>
      <c r="E41" s="79"/>
      <c r="F41" s="108"/>
      <c r="G41" s="60"/>
      <c r="H41" s="60"/>
      <c r="I41" s="79"/>
      <c r="J41" s="80"/>
      <c r="K41" s="82">
        <f t="shared" si="1"/>
        <v>0</v>
      </c>
      <c r="L41" s="83" t="str">
        <f ca="1">IF(B41&gt;0,OFFSET('步驟1-單位資料'!$I$8, MATCH(B41,'步驟1-單位資料'!$H$9:$H$150,0),0), "")</f>
        <v/>
      </c>
      <c r="M41" s="69" t="str">
        <f t="shared" si="5"/>
        <v/>
      </c>
      <c r="N41" s="69" t="str">
        <f t="shared" si="5"/>
        <v/>
      </c>
      <c r="O41" s="69" t="str">
        <f t="shared" si="4"/>
        <v/>
      </c>
      <c r="AC41" s="6">
        <f>'步驟1-單位資料'!$H49</f>
        <v>0</v>
      </c>
      <c r="AD41" s="18"/>
      <c r="AF41" s="1" t="s">
        <v>72</v>
      </c>
      <c r="AG41" s="3" t="e">
        <f t="shared" si="2"/>
        <v>#VALUE!</v>
      </c>
    </row>
    <row r="42" spans="1:33" x14ac:dyDescent="0.25">
      <c r="A42" s="78">
        <f t="shared" si="3"/>
        <v>37</v>
      </c>
      <c r="B42" s="100"/>
      <c r="C42" s="101"/>
      <c r="D42" s="102"/>
      <c r="E42" s="79"/>
      <c r="F42" s="108"/>
      <c r="G42" s="60"/>
      <c r="H42" s="60"/>
      <c r="I42" s="79"/>
      <c r="J42" s="80"/>
      <c r="K42" s="82">
        <f t="shared" si="1"/>
        <v>0</v>
      </c>
      <c r="L42" s="83" t="str">
        <f ca="1">IF(B42&gt;0,OFFSET('步驟1-單位資料'!$I$8, MATCH(B42,'步驟1-單位資料'!$H$9:$H$150,0),0), "")</f>
        <v/>
      </c>
      <c r="M42" s="69" t="str">
        <f t="shared" si="5"/>
        <v/>
      </c>
      <c r="N42" s="69" t="str">
        <f t="shared" si="5"/>
        <v/>
      </c>
      <c r="O42" s="69" t="str">
        <f t="shared" si="4"/>
        <v/>
      </c>
      <c r="AC42" s="6">
        <f>'步驟1-單位資料'!$H50</f>
        <v>0</v>
      </c>
      <c r="AD42" s="18"/>
      <c r="AF42" s="1" t="s">
        <v>73</v>
      </c>
      <c r="AG42" s="3" t="e">
        <f t="shared" si="2"/>
        <v>#VALUE!</v>
      </c>
    </row>
    <row r="43" spans="1:33" x14ac:dyDescent="0.25">
      <c r="A43" s="78">
        <f t="shared" si="3"/>
        <v>38</v>
      </c>
      <c r="B43" s="100"/>
      <c r="C43" s="101"/>
      <c r="D43" s="102"/>
      <c r="E43" s="79"/>
      <c r="F43" s="108"/>
      <c r="G43" s="60"/>
      <c r="H43" s="60"/>
      <c r="I43" s="79"/>
      <c r="J43" s="80"/>
      <c r="K43" s="82">
        <f t="shared" si="1"/>
        <v>0</v>
      </c>
      <c r="L43" s="83" t="str">
        <f ca="1">IF(B43&gt;0,OFFSET('步驟1-單位資料'!$I$8, MATCH(B43,'步驟1-單位資料'!$H$9:$H$150,0),0), "")</f>
        <v/>
      </c>
      <c r="M43" s="69" t="str">
        <f t="shared" si="5"/>
        <v/>
      </c>
      <c r="N43" s="69" t="str">
        <f t="shared" si="5"/>
        <v/>
      </c>
      <c r="O43" s="69" t="str">
        <f t="shared" si="4"/>
        <v/>
      </c>
      <c r="AC43" s="6">
        <f>'步驟1-單位資料'!$H51</f>
        <v>0</v>
      </c>
      <c r="AD43" s="18"/>
      <c r="AF43" s="1" t="s">
        <v>74</v>
      </c>
      <c r="AG43" s="3" t="e">
        <f t="shared" si="2"/>
        <v>#VALUE!</v>
      </c>
    </row>
    <row r="44" spans="1:33" x14ac:dyDescent="0.25">
      <c r="A44" s="78">
        <f t="shared" si="3"/>
        <v>39</v>
      </c>
      <c r="B44" s="100"/>
      <c r="C44" s="101"/>
      <c r="D44" s="102"/>
      <c r="E44" s="79"/>
      <c r="F44" s="108"/>
      <c r="G44" s="60"/>
      <c r="H44" s="60"/>
      <c r="I44" s="79"/>
      <c r="J44" s="80"/>
      <c r="K44" s="82">
        <f t="shared" si="1"/>
        <v>0</v>
      </c>
      <c r="L44" s="83" t="str">
        <f ca="1">IF(B44&gt;0,OFFSET('步驟1-單位資料'!$I$8, MATCH(B44,'步驟1-單位資料'!$H$9:$H$150,0),0), "")</f>
        <v/>
      </c>
      <c r="M44" s="69" t="str">
        <f t="shared" si="5"/>
        <v/>
      </c>
      <c r="N44" s="69" t="str">
        <f t="shared" si="5"/>
        <v/>
      </c>
      <c r="O44" s="69" t="str">
        <f t="shared" si="4"/>
        <v/>
      </c>
      <c r="AC44" s="6">
        <f>'步驟1-單位資料'!$H52</f>
        <v>0</v>
      </c>
      <c r="AD44" s="18"/>
      <c r="AF44" s="1" t="s">
        <v>75</v>
      </c>
      <c r="AG44" s="3" t="e">
        <f t="shared" si="2"/>
        <v>#VALUE!</v>
      </c>
    </row>
    <row r="45" spans="1:33" x14ac:dyDescent="0.25">
      <c r="A45" s="78">
        <f t="shared" si="3"/>
        <v>40</v>
      </c>
      <c r="B45" s="100"/>
      <c r="C45" s="101"/>
      <c r="D45" s="102"/>
      <c r="E45" s="79"/>
      <c r="F45" s="108"/>
      <c r="G45" s="60"/>
      <c r="H45" s="60"/>
      <c r="I45" s="79"/>
      <c r="J45" s="80"/>
      <c r="K45" s="82">
        <f t="shared" si="1"/>
        <v>0</v>
      </c>
      <c r="L45" s="83" t="str">
        <f ca="1">IF(B45&gt;0,OFFSET('步驟1-單位資料'!$I$8, MATCH(B45,'步驟1-單位資料'!$H$9:$H$150,0),0), "")</f>
        <v/>
      </c>
      <c r="M45" s="69" t="str">
        <f t="shared" si="5"/>
        <v/>
      </c>
      <c r="N45" s="69" t="str">
        <f t="shared" si="5"/>
        <v/>
      </c>
      <c r="O45" s="69" t="str">
        <f t="shared" si="4"/>
        <v/>
      </c>
      <c r="AC45" s="6">
        <f>'步驟1-單位資料'!$H53</f>
        <v>0</v>
      </c>
      <c r="AD45" s="18"/>
      <c r="AF45" s="1" t="s">
        <v>76</v>
      </c>
      <c r="AG45" s="3" t="e">
        <f t="shared" si="2"/>
        <v>#VALUE!</v>
      </c>
    </row>
    <row r="46" spans="1:33" x14ac:dyDescent="0.25">
      <c r="A46" s="78">
        <f t="shared" si="3"/>
        <v>41</v>
      </c>
      <c r="B46" s="100"/>
      <c r="C46" s="101"/>
      <c r="D46" s="102"/>
      <c r="E46" s="79"/>
      <c r="F46" s="108"/>
      <c r="G46" s="60"/>
      <c r="H46" s="60"/>
      <c r="I46" s="79"/>
      <c r="J46" s="80"/>
      <c r="K46" s="82">
        <f t="shared" si="1"/>
        <v>0</v>
      </c>
      <c r="L46" s="83" t="str">
        <f ca="1">IF(B46&gt;0,OFFSET('步驟1-單位資料'!$I$8, MATCH(B46,'步驟1-單位資料'!$H$9:$H$150,0),0), "")</f>
        <v/>
      </c>
      <c r="M46" s="69" t="str">
        <f t="shared" si="5"/>
        <v/>
      </c>
      <c r="N46" s="69" t="str">
        <f t="shared" si="5"/>
        <v/>
      </c>
      <c r="O46" s="69" t="str">
        <f t="shared" si="4"/>
        <v/>
      </c>
      <c r="AC46" s="6">
        <f>'步驟1-單位資料'!$H54</f>
        <v>0</v>
      </c>
      <c r="AD46" s="18"/>
      <c r="AF46" s="1" t="s">
        <v>77</v>
      </c>
      <c r="AG46" s="3" t="e">
        <f t="shared" si="2"/>
        <v>#VALUE!</v>
      </c>
    </row>
    <row r="47" spans="1:33" x14ac:dyDescent="0.25">
      <c r="A47" s="78">
        <f t="shared" si="3"/>
        <v>42</v>
      </c>
      <c r="B47" s="100"/>
      <c r="C47" s="101"/>
      <c r="D47" s="102"/>
      <c r="E47" s="79"/>
      <c r="F47" s="108"/>
      <c r="G47" s="60"/>
      <c r="H47" s="60"/>
      <c r="I47" s="79"/>
      <c r="J47" s="80"/>
      <c r="K47" s="82">
        <f t="shared" si="1"/>
        <v>0</v>
      </c>
      <c r="L47" s="83" t="str">
        <f ca="1">IF(B47&gt;0,OFFSET('步驟1-單位資料'!$I$8, MATCH(B47,'步驟1-單位資料'!$H$9:$H$150,0),0), "")</f>
        <v/>
      </c>
      <c r="M47" s="69" t="str">
        <f t="shared" si="5"/>
        <v/>
      </c>
      <c r="N47" s="69" t="str">
        <f t="shared" si="5"/>
        <v/>
      </c>
      <c r="O47" s="69" t="str">
        <f t="shared" si="4"/>
        <v/>
      </c>
      <c r="AC47" s="6">
        <f>'步驟1-單位資料'!$H55</f>
        <v>0</v>
      </c>
      <c r="AD47" s="18"/>
      <c r="AF47" s="1" t="s">
        <v>78</v>
      </c>
      <c r="AG47" s="3" t="e">
        <f t="shared" si="2"/>
        <v>#VALUE!</v>
      </c>
    </row>
    <row r="48" spans="1:33" x14ac:dyDescent="0.25">
      <c r="A48" s="78">
        <f t="shared" si="3"/>
        <v>43</v>
      </c>
      <c r="B48" s="100"/>
      <c r="C48" s="101"/>
      <c r="D48" s="102"/>
      <c r="E48" s="79"/>
      <c r="F48" s="108"/>
      <c r="G48" s="60"/>
      <c r="H48" s="60"/>
      <c r="I48" s="79"/>
      <c r="J48" s="80"/>
      <c r="K48" s="82">
        <f t="shared" si="1"/>
        <v>0</v>
      </c>
      <c r="L48" s="83" t="str">
        <f ca="1">IF(B48&gt;0,OFFSET('步驟1-單位資料'!$I$8, MATCH(B48,'步驟1-單位資料'!$H$9:$H$150,0),0), "")</f>
        <v/>
      </c>
      <c r="M48" s="69" t="str">
        <f t="shared" si="5"/>
        <v/>
      </c>
      <c r="N48" s="69" t="str">
        <f t="shared" si="5"/>
        <v/>
      </c>
      <c r="O48" s="69" t="str">
        <f t="shared" si="4"/>
        <v/>
      </c>
      <c r="AC48" s="6">
        <f>'步驟1-單位資料'!$H56</f>
        <v>0</v>
      </c>
      <c r="AD48" s="18"/>
      <c r="AF48" s="1" t="s">
        <v>79</v>
      </c>
      <c r="AG48" s="3" t="e">
        <f t="shared" si="2"/>
        <v>#VALUE!</v>
      </c>
    </row>
    <row r="49" spans="1:33" x14ac:dyDescent="0.25">
      <c r="A49" s="78">
        <f t="shared" si="3"/>
        <v>44</v>
      </c>
      <c r="B49" s="100"/>
      <c r="C49" s="101"/>
      <c r="D49" s="102"/>
      <c r="E49" s="79"/>
      <c r="F49" s="108"/>
      <c r="G49" s="60"/>
      <c r="H49" s="60"/>
      <c r="I49" s="79"/>
      <c r="J49" s="80"/>
      <c r="K49" s="82">
        <f t="shared" si="1"/>
        <v>0</v>
      </c>
      <c r="L49" s="83" t="str">
        <f ca="1">IF(B49&gt;0,OFFSET('步驟1-單位資料'!$I$8, MATCH(B49,'步驟1-單位資料'!$H$9:$H$150,0),0), "")</f>
        <v/>
      </c>
      <c r="M49" s="69" t="str">
        <f t="shared" si="5"/>
        <v/>
      </c>
      <c r="N49" s="69" t="str">
        <f t="shared" si="5"/>
        <v/>
      </c>
      <c r="O49" s="69" t="str">
        <f t="shared" si="4"/>
        <v/>
      </c>
      <c r="AC49" s="6">
        <f>'步驟1-單位資料'!$H57</f>
        <v>0</v>
      </c>
      <c r="AF49" s="1" t="s">
        <v>80</v>
      </c>
      <c r="AG49" s="3" t="e">
        <f t="shared" si="2"/>
        <v>#VALUE!</v>
      </c>
    </row>
    <row r="50" spans="1:33" x14ac:dyDescent="0.25">
      <c r="A50" s="78">
        <f t="shared" si="3"/>
        <v>45</v>
      </c>
      <c r="B50" s="100"/>
      <c r="C50" s="101"/>
      <c r="D50" s="102"/>
      <c r="E50" s="79"/>
      <c r="F50" s="108"/>
      <c r="G50" s="60"/>
      <c r="H50" s="60"/>
      <c r="I50" s="79"/>
      <c r="J50" s="80"/>
      <c r="K50" s="82">
        <f t="shared" si="1"/>
        <v>0</v>
      </c>
      <c r="L50" s="83" t="str">
        <f ca="1">IF(B50&gt;0,OFFSET('步驟1-單位資料'!$I$8, MATCH(B50,'步驟1-單位資料'!$H$9:$H$150,0),0), "")</f>
        <v/>
      </c>
      <c r="M50" s="69" t="str">
        <f t="shared" si="5"/>
        <v/>
      </c>
      <c r="N50" s="69" t="str">
        <f t="shared" si="5"/>
        <v/>
      </c>
      <c r="O50" s="69" t="str">
        <f t="shared" si="4"/>
        <v/>
      </c>
      <c r="AC50" s="6">
        <f>'步驟1-單位資料'!$H58</f>
        <v>0</v>
      </c>
      <c r="AF50" s="1" t="s">
        <v>81</v>
      </c>
      <c r="AG50" s="3" t="e">
        <f t="shared" si="2"/>
        <v>#VALUE!</v>
      </c>
    </row>
    <row r="51" spans="1:33" x14ac:dyDescent="0.25">
      <c r="A51" s="78">
        <f t="shared" si="3"/>
        <v>46</v>
      </c>
      <c r="B51" s="100"/>
      <c r="C51" s="101"/>
      <c r="D51" s="102"/>
      <c r="E51" s="79"/>
      <c r="F51" s="108"/>
      <c r="G51" s="60"/>
      <c r="H51" s="60"/>
      <c r="I51" s="79"/>
      <c r="J51" s="80"/>
      <c r="K51" s="82">
        <f t="shared" si="1"/>
        <v>0</v>
      </c>
      <c r="L51" s="83" t="str">
        <f ca="1">IF(B51&gt;0,OFFSET('步驟1-單位資料'!$I$8, MATCH(B51,'步驟1-單位資料'!$H$9:$H$150,0),0), "")</f>
        <v/>
      </c>
      <c r="M51" s="69" t="str">
        <f t="shared" si="5"/>
        <v/>
      </c>
      <c r="N51" s="69" t="str">
        <f t="shared" si="5"/>
        <v/>
      </c>
      <c r="O51" s="69" t="str">
        <f t="shared" si="4"/>
        <v/>
      </c>
      <c r="AC51" s="6">
        <f>'步驟1-單位資料'!$H59</f>
        <v>0</v>
      </c>
      <c r="AF51" s="1" t="s">
        <v>82</v>
      </c>
      <c r="AG51" s="3" t="e">
        <f t="shared" si="2"/>
        <v>#VALUE!</v>
      </c>
    </row>
    <row r="52" spans="1:33" x14ac:dyDescent="0.25">
      <c r="A52" s="78">
        <f t="shared" si="3"/>
        <v>47</v>
      </c>
      <c r="B52" s="100"/>
      <c r="C52" s="101"/>
      <c r="D52" s="102"/>
      <c r="E52" s="79"/>
      <c r="F52" s="108"/>
      <c r="G52" s="60"/>
      <c r="H52" s="60"/>
      <c r="I52" s="79"/>
      <c r="J52" s="80"/>
      <c r="K52" s="82">
        <f t="shared" si="1"/>
        <v>0</v>
      </c>
      <c r="L52" s="83" t="str">
        <f ca="1">IF(B52&gt;0,OFFSET('步驟1-單位資料'!$I$8, MATCH(B52,'步驟1-單位資料'!$H$9:$H$150,0),0), "")</f>
        <v/>
      </c>
      <c r="M52" s="69" t="str">
        <f t="shared" si="5"/>
        <v/>
      </c>
      <c r="N52" s="69" t="str">
        <f t="shared" si="5"/>
        <v/>
      </c>
      <c r="O52" s="69" t="str">
        <f t="shared" si="4"/>
        <v/>
      </c>
      <c r="AC52" s="6">
        <f>'步驟1-單位資料'!$H60</f>
        <v>0</v>
      </c>
      <c r="AF52" s="1" t="s">
        <v>83</v>
      </c>
      <c r="AG52" s="3" t="e">
        <f t="shared" si="2"/>
        <v>#VALUE!</v>
      </c>
    </row>
    <row r="53" spans="1:33" x14ac:dyDescent="0.25">
      <c r="A53" s="78">
        <f t="shared" si="3"/>
        <v>48</v>
      </c>
      <c r="B53" s="100"/>
      <c r="C53" s="101"/>
      <c r="D53" s="102"/>
      <c r="E53" s="79"/>
      <c r="F53" s="108"/>
      <c r="G53" s="60"/>
      <c r="H53" s="60"/>
      <c r="I53" s="79"/>
      <c r="J53" s="80"/>
      <c r="K53" s="82">
        <f t="shared" si="1"/>
        <v>0</v>
      </c>
      <c r="L53" s="83" t="str">
        <f ca="1">IF(B53&gt;0,OFFSET('步驟1-單位資料'!$I$8, MATCH(B53,'步驟1-單位資料'!$H$9:$H$150,0),0), "")</f>
        <v/>
      </c>
      <c r="M53" s="69" t="str">
        <f t="shared" si="5"/>
        <v/>
      </c>
      <c r="N53" s="69" t="str">
        <f t="shared" si="5"/>
        <v/>
      </c>
      <c r="O53" s="69" t="str">
        <f t="shared" si="4"/>
        <v/>
      </c>
      <c r="AC53" s="6">
        <f>'步驟1-單位資料'!$H61</f>
        <v>0</v>
      </c>
      <c r="AF53" s="1" t="s">
        <v>84</v>
      </c>
      <c r="AG53" s="3" t="e">
        <f t="shared" si="2"/>
        <v>#VALUE!</v>
      </c>
    </row>
    <row r="54" spans="1:33" x14ac:dyDescent="0.25">
      <c r="A54" s="78">
        <f t="shared" si="3"/>
        <v>49</v>
      </c>
      <c r="B54" s="100"/>
      <c r="C54" s="101"/>
      <c r="D54" s="102"/>
      <c r="E54" s="79"/>
      <c r="F54" s="108"/>
      <c r="G54" s="60"/>
      <c r="H54" s="60"/>
      <c r="I54" s="79"/>
      <c r="J54" s="80"/>
      <c r="K54" s="82">
        <f t="shared" si="1"/>
        <v>0</v>
      </c>
      <c r="L54" s="83" t="str">
        <f ca="1">IF(B54&gt;0,OFFSET('步驟1-單位資料'!$I$8, MATCH(B54,'步驟1-單位資料'!$H$9:$H$150,0),0), "")</f>
        <v/>
      </c>
      <c r="M54" s="69" t="str">
        <f t="shared" si="5"/>
        <v/>
      </c>
      <c r="N54" s="69" t="str">
        <f t="shared" si="5"/>
        <v/>
      </c>
      <c r="O54" s="69" t="str">
        <f t="shared" si="4"/>
        <v/>
      </c>
      <c r="AC54" s="6">
        <f>'步驟1-單位資料'!$H62</f>
        <v>0</v>
      </c>
      <c r="AF54" s="1" t="s">
        <v>85</v>
      </c>
      <c r="AG54" s="3" t="e">
        <f t="shared" si="2"/>
        <v>#VALUE!</v>
      </c>
    </row>
    <row r="55" spans="1:33" x14ac:dyDescent="0.25">
      <c r="A55" s="78">
        <f t="shared" si="3"/>
        <v>50</v>
      </c>
      <c r="B55" s="100"/>
      <c r="C55" s="101"/>
      <c r="D55" s="102"/>
      <c r="E55" s="79"/>
      <c r="F55" s="108"/>
      <c r="G55" s="60"/>
      <c r="H55" s="60"/>
      <c r="I55" s="79"/>
      <c r="J55" s="80"/>
      <c r="K55" s="82">
        <f t="shared" si="1"/>
        <v>0</v>
      </c>
      <c r="L55" s="83" t="str">
        <f ca="1">IF(B55&gt;0,OFFSET('步驟1-單位資料'!$I$8, MATCH(B55,'步驟1-單位資料'!$H$9:$H$150,0),0), "")</f>
        <v/>
      </c>
      <c r="M55" s="69" t="str">
        <f t="shared" si="5"/>
        <v/>
      </c>
      <c r="N55" s="69" t="str">
        <f t="shared" si="5"/>
        <v/>
      </c>
      <c r="O55" s="69" t="str">
        <f t="shared" si="4"/>
        <v/>
      </c>
      <c r="AC55" s="6">
        <f>'步驟1-單位資料'!$H63</f>
        <v>0</v>
      </c>
      <c r="AF55" s="1" t="s">
        <v>86</v>
      </c>
      <c r="AG55" s="3" t="e">
        <f t="shared" si="2"/>
        <v>#VALUE!</v>
      </c>
    </row>
    <row r="56" spans="1:33" x14ac:dyDescent="0.25">
      <c r="A56" s="78">
        <f t="shared" si="3"/>
        <v>51</v>
      </c>
      <c r="B56" s="100"/>
      <c r="C56" s="101"/>
      <c r="D56" s="102"/>
      <c r="E56" s="79"/>
      <c r="F56" s="108"/>
      <c r="G56" s="60"/>
      <c r="H56" s="60"/>
      <c r="I56" s="79"/>
      <c r="J56" s="80"/>
      <c r="K56" s="82">
        <f t="shared" si="1"/>
        <v>0</v>
      </c>
      <c r="L56" s="83" t="str">
        <f ca="1">IF(B56&gt;0,OFFSET('步驟1-單位資料'!$I$8, MATCH(B56,'步驟1-單位資料'!$H$9:$H$150,0),0), "")</f>
        <v/>
      </c>
      <c r="M56" s="69" t="str">
        <f t="shared" si="5"/>
        <v/>
      </c>
      <c r="N56" s="69" t="str">
        <f t="shared" si="5"/>
        <v/>
      </c>
      <c r="O56" s="69" t="str">
        <f t="shared" si="4"/>
        <v/>
      </c>
      <c r="AC56" s="6">
        <f>'步驟1-單位資料'!$H64</f>
        <v>0</v>
      </c>
      <c r="AF56" s="1" t="s">
        <v>87</v>
      </c>
      <c r="AG56" s="3" t="e">
        <f t="shared" si="2"/>
        <v>#VALUE!</v>
      </c>
    </row>
    <row r="57" spans="1:33" x14ac:dyDescent="0.25">
      <c r="A57" s="78">
        <f t="shared" si="3"/>
        <v>52</v>
      </c>
      <c r="B57" s="100"/>
      <c r="C57" s="101"/>
      <c r="D57" s="102"/>
      <c r="E57" s="79"/>
      <c r="F57" s="108"/>
      <c r="G57" s="60"/>
      <c r="H57" s="60"/>
      <c r="I57" s="79"/>
      <c r="J57" s="80"/>
      <c r="K57" s="82">
        <f t="shared" si="1"/>
        <v>0</v>
      </c>
      <c r="L57" s="83" t="str">
        <f ca="1">IF(B57&gt;0,OFFSET('步驟1-單位資料'!$I$8, MATCH(B57,'步驟1-單位資料'!$H$9:$H$150,0),0), "")</f>
        <v/>
      </c>
      <c r="M57" s="69" t="str">
        <f t="shared" si="5"/>
        <v/>
      </c>
      <c r="N57" s="69" t="str">
        <f t="shared" si="5"/>
        <v/>
      </c>
      <c r="O57" s="69" t="str">
        <f t="shared" si="4"/>
        <v/>
      </c>
      <c r="AC57" s="6">
        <f>'步驟1-單位資料'!$H65</f>
        <v>0</v>
      </c>
      <c r="AF57" s="1" t="s">
        <v>88</v>
      </c>
      <c r="AG57" s="3" t="e">
        <f t="shared" si="2"/>
        <v>#VALUE!</v>
      </c>
    </row>
    <row r="58" spans="1:33" x14ac:dyDescent="0.25">
      <c r="A58" s="78">
        <f t="shared" si="3"/>
        <v>53</v>
      </c>
      <c r="B58" s="100"/>
      <c r="C58" s="101"/>
      <c r="D58" s="102"/>
      <c r="E58" s="79"/>
      <c r="F58" s="108"/>
      <c r="G58" s="60"/>
      <c r="H58" s="60"/>
      <c r="I58" s="79"/>
      <c r="J58" s="80"/>
      <c r="K58" s="82">
        <f t="shared" si="1"/>
        <v>0</v>
      </c>
      <c r="L58" s="83" t="str">
        <f ca="1">IF(B58&gt;0,OFFSET('步驟1-單位資料'!$I$8, MATCH(B58,'步驟1-單位資料'!$H$9:$H$150,0),0), "")</f>
        <v/>
      </c>
      <c r="M58" s="69" t="str">
        <f t="shared" si="5"/>
        <v/>
      </c>
      <c r="N58" s="69" t="str">
        <f t="shared" si="5"/>
        <v/>
      </c>
      <c r="O58" s="69" t="str">
        <f t="shared" si="4"/>
        <v/>
      </c>
      <c r="AC58" s="6">
        <f>'步驟1-單位資料'!$H66</f>
        <v>0</v>
      </c>
      <c r="AF58" s="1" t="s">
        <v>89</v>
      </c>
      <c r="AG58" s="3" t="e">
        <f t="shared" si="2"/>
        <v>#VALUE!</v>
      </c>
    </row>
    <row r="59" spans="1:33" x14ac:dyDescent="0.25">
      <c r="A59" s="78">
        <f t="shared" si="3"/>
        <v>54</v>
      </c>
      <c r="B59" s="100"/>
      <c r="C59" s="101"/>
      <c r="D59" s="102"/>
      <c r="E59" s="79"/>
      <c r="F59" s="108"/>
      <c r="G59" s="60"/>
      <c r="H59" s="60"/>
      <c r="I59" s="79"/>
      <c r="J59" s="80"/>
      <c r="K59" s="82">
        <f t="shared" si="1"/>
        <v>0</v>
      </c>
      <c r="L59" s="83" t="str">
        <f ca="1">IF(B59&gt;0,OFFSET('步驟1-單位資料'!$I$8, MATCH(B59,'步驟1-單位資料'!$H$9:$H$150,0),0), "")</f>
        <v/>
      </c>
      <c r="M59" s="69" t="str">
        <f t="shared" si="5"/>
        <v/>
      </c>
      <c r="N59" s="69" t="str">
        <f t="shared" si="5"/>
        <v/>
      </c>
      <c r="O59" s="69" t="str">
        <f t="shared" si="4"/>
        <v/>
      </c>
      <c r="AC59" s="6">
        <f>'步驟1-單位資料'!$H67</f>
        <v>0</v>
      </c>
      <c r="AF59" s="1" t="s">
        <v>90</v>
      </c>
      <c r="AG59" s="3" t="e">
        <f t="shared" si="2"/>
        <v>#VALUE!</v>
      </c>
    </row>
    <row r="60" spans="1:33" x14ac:dyDescent="0.25">
      <c r="A60" s="78">
        <f t="shared" si="3"/>
        <v>55</v>
      </c>
      <c r="B60" s="100"/>
      <c r="C60" s="101"/>
      <c r="D60" s="102"/>
      <c r="E60" s="79"/>
      <c r="F60" s="108"/>
      <c r="G60" s="60"/>
      <c r="H60" s="60"/>
      <c r="I60" s="79"/>
      <c r="J60" s="80"/>
      <c r="K60" s="82">
        <f t="shared" si="1"/>
        <v>0</v>
      </c>
      <c r="L60" s="83" t="str">
        <f ca="1">IF(B60&gt;0,OFFSET('步驟1-單位資料'!$I$8, MATCH(B60,'步驟1-單位資料'!$H$9:$H$150,0),0), "")</f>
        <v/>
      </c>
      <c r="M60" s="69" t="str">
        <f t="shared" si="5"/>
        <v/>
      </c>
      <c r="N60" s="69" t="str">
        <f t="shared" si="5"/>
        <v/>
      </c>
      <c r="O60" s="69" t="str">
        <f t="shared" si="4"/>
        <v/>
      </c>
      <c r="AC60" s="6">
        <f>'步驟1-單位資料'!$H68</f>
        <v>0</v>
      </c>
      <c r="AF60" s="1" t="s">
        <v>91</v>
      </c>
      <c r="AG60" s="3" t="e">
        <f t="shared" si="2"/>
        <v>#VALUE!</v>
      </c>
    </row>
    <row r="61" spans="1:33" x14ac:dyDescent="0.25">
      <c r="A61" s="78">
        <f t="shared" si="3"/>
        <v>56</v>
      </c>
      <c r="B61" s="100"/>
      <c r="C61" s="101"/>
      <c r="D61" s="102"/>
      <c r="E61" s="79"/>
      <c r="F61" s="108"/>
      <c r="G61" s="60"/>
      <c r="H61" s="60"/>
      <c r="I61" s="79"/>
      <c r="J61" s="80"/>
      <c r="K61" s="82">
        <f t="shared" si="1"/>
        <v>0</v>
      </c>
      <c r="L61" s="83" t="str">
        <f ca="1">IF(B61&gt;0,OFFSET('步驟1-單位資料'!$I$8, MATCH(B61,'步驟1-單位資料'!$H$9:$H$150,0),0), "")</f>
        <v/>
      </c>
      <c r="M61" s="69" t="str">
        <f t="shared" si="5"/>
        <v/>
      </c>
      <c r="N61" s="69" t="str">
        <f t="shared" si="5"/>
        <v/>
      </c>
      <c r="O61" s="69" t="str">
        <f t="shared" si="4"/>
        <v/>
      </c>
      <c r="AC61" s="6">
        <f>'步驟1-單位資料'!$H69</f>
        <v>0</v>
      </c>
      <c r="AF61" s="1" t="s">
        <v>92</v>
      </c>
      <c r="AG61" s="3" t="e">
        <f t="shared" si="2"/>
        <v>#VALUE!</v>
      </c>
    </row>
    <row r="62" spans="1:33" x14ac:dyDescent="0.25">
      <c r="A62" s="78">
        <f t="shared" si="3"/>
        <v>57</v>
      </c>
      <c r="B62" s="100"/>
      <c r="C62" s="101"/>
      <c r="D62" s="102"/>
      <c r="E62" s="79"/>
      <c r="F62" s="108"/>
      <c r="G62" s="60"/>
      <c r="H62" s="60"/>
      <c r="I62" s="79"/>
      <c r="J62" s="80"/>
      <c r="K62" s="82">
        <f t="shared" si="1"/>
        <v>0</v>
      </c>
      <c r="L62" s="83" t="str">
        <f ca="1">IF(B62&gt;0,OFFSET('步驟1-單位資料'!$I$8, MATCH(B62,'步驟1-單位資料'!$H$9:$H$150,0),0), "")</f>
        <v/>
      </c>
      <c r="M62" s="69" t="str">
        <f t="shared" si="5"/>
        <v/>
      </c>
      <c r="N62" s="69" t="str">
        <f t="shared" si="5"/>
        <v/>
      </c>
      <c r="O62" s="69" t="str">
        <f t="shared" si="4"/>
        <v/>
      </c>
      <c r="AC62" s="6">
        <f>'步驟1-單位資料'!$H70</f>
        <v>0</v>
      </c>
      <c r="AF62" s="1" t="s">
        <v>93</v>
      </c>
      <c r="AG62" s="3" t="e">
        <f t="shared" si="2"/>
        <v>#VALUE!</v>
      </c>
    </row>
    <row r="63" spans="1:33" x14ac:dyDescent="0.25">
      <c r="A63" s="78">
        <f t="shared" si="3"/>
        <v>58</v>
      </c>
      <c r="B63" s="100"/>
      <c r="C63" s="101"/>
      <c r="D63" s="102"/>
      <c r="E63" s="79"/>
      <c r="F63" s="108"/>
      <c r="G63" s="60"/>
      <c r="H63" s="60"/>
      <c r="I63" s="79"/>
      <c r="J63" s="80"/>
      <c r="K63" s="82">
        <f t="shared" si="1"/>
        <v>0</v>
      </c>
      <c r="L63" s="83" t="str">
        <f ca="1">IF(B63&gt;0,OFFSET('步驟1-單位資料'!$I$8, MATCH(B63,'步驟1-單位資料'!$H$9:$H$150,0),0), "")</f>
        <v/>
      </c>
      <c r="M63" s="69" t="str">
        <f t="shared" si="5"/>
        <v/>
      </c>
      <c r="N63" s="69" t="str">
        <f t="shared" si="5"/>
        <v/>
      </c>
      <c r="O63" s="69" t="str">
        <f t="shared" si="4"/>
        <v/>
      </c>
      <c r="AC63" s="6">
        <f>'步驟1-單位資料'!$H71</f>
        <v>0</v>
      </c>
      <c r="AF63" s="1" t="s">
        <v>17</v>
      </c>
      <c r="AG63" s="3" t="e">
        <f t="shared" si="2"/>
        <v>#VALUE!</v>
      </c>
    </row>
    <row r="64" spans="1:33" x14ac:dyDescent="0.25">
      <c r="A64" s="78">
        <f t="shared" si="3"/>
        <v>59</v>
      </c>
      <c r="B64" s="100"/>
      <c r="C64" s="101"/>
      <c r="D64" s="102"/>
      <c r="E64" s="79"/>
      <c r="F64" s="108"/>
      <c r="G64" s="60"/>
      <c r="H64" s="60"/>
      <c r="I64" s="79"/>
      <c r="J64" s="80"/>
      <c r="K64" s="82">
        <f t="shared" si="1"/>
        <v>0</v>
      </c>
      <c r="L64" s="83" t="str">
        <f ca="1">IF(B64&gt;0,OFFSET('步驟1-單位資料'!$I$8, MATCH(B64,'步驟1-單位資料'!$H$9:$H$150,0),0), "")</f>
        <v/>
      </c>
      <c r="M64" s="69" t="str">
        <f t="shared" si="5"/>
        <v/>
      </c>
      <c r="N64" s="69" t="str">
        <f t="shared" si="5"/>
        <v/>
      </c>
      <c r="O64" s="69" t="str">
        <f t="shared" si="4"/>
        <v/>
      </c>
      <c r="AC64" s="6">
        <f>'步驟1-單位資料'!$H72</f>
        <v>0</v>
      </c>
      <c r="AF64" s="1" t="s">
        <v>18</v>
      </c>
      <c r="AG64" s="3" t="e">
        <f t="shared" si="2"/>
        <v>#VALUE!</v>
      </c>
    </row>
    <row r="65" spans="1:33" x14ac:dyDescent="0.25">
      <c r="A65" s="78">
        <f t="shared" si="3"/>
        <v>60</v>
      </c>
      <c r="B65" s="100"/>
      <c r="C65" s="101"/>
      <c r="D65" s="102"/>
      <c r="E65" s="79"/>
      <c r="F65" s="108"/>
      <c r="G65" s="60"/>
      <c r="H65" s="60"/>
      <c r="I65" s="79"/>
      <c r="J65" s="80"/>
      <c r="K65" s="82">
        <f t="shared" si="1"/>
        <v>0</v>
      </c>
      <c r="L65" s="83" t="str">
        <f ca="1">IF(B65&gt;0,OFFSET('步驟1-單位資料'!$I$8, MATCH(B65,'步驟1-單位資料'!$H$9:$H$150,0),0), "")</f>
        <v/>
      </c>
      <c r="M65" s="69" t="str">
        <f t="shared" si="5"/>
        <v/>
      </c>
      <c r="N65" s="69" t="str">
        <f t="shared" si="5"/>
        <v/>
      </c>
      <c r="O65" s="69" t="str">
        <f t="shared" si="4"/>
        <v/>
      </c>
      <c r="AC65" s="6">
        <f>'步驟1-單位資料'!$H73</f>
        <v>0</v>
      </c>
      <c r="AF65" s="1" t="s">
        <v>15</v>
      </c>
      <c r="AG65" s="3" t="e">
        <f t="shared" si="2"/>
        <v>#VALUE!</v>
      </c>
    </row>
    <row r="66" spans="1:33" x14ac:dyDescent="0.25">
      <c r="A66" s="78">
        <f t="shared" si="3"/>
        <v>61</v>
      </c>
      <c r="B66" s="100"/>
      <c r="C66" s="101"/>
      <c r="D66" s="102"/>
      <c r="E66" s="79"/>
      <c r="F66" s="108"/>
      <c r="G66" s="60"/>
      <c r="H66" s="60"/>
      <c r="I66" s="79"/>
      <c r="J66" s="80"/>
      <c r="K66" s="82">
        <f t="shared" si="1"/>
        <v>0</v>
      </c>
      <c r="L66" s="83" t="str">
        <f ca="1">IF(B66&gt;0,OFFSET('步驟1-單位資料'!$I$8, MATCH(B66,'步驟1-單位資料'!$H$9:$H$150,0),0), "")</f>
        <v/>
      </c>
      <c r="M66" s="69" t="str">
        <f t="shared" si="5"/>
        <v/>
      </c>
      <c r="N66" s="69" t="str">
        <f t="shared" si="5"/>
        <v/>
      </c>
      <c r="O66" s="69" t="str">
        <f t="shared" si="4"/>
        <v/>
      </c>
      <c r="AC66" s="6">
        <f>'步驟1-單位資料'!$H74</f>
        <v>0</v>
      </c>
      <c r="AF66" s="1" t="s">
        <v>16</v>
      </c>
      <c r="AG66" s="3" t="e">
        <f t="shared" si="2"/>
        <v>#VALUE!</v>
      </c>
    </row>
    <row r="67" spans="1:33" x14ac:dyDescent="0.25">
      <c r="A67" s="78">
        <f t="shared" si="3"/>
        <v>62</v>
      </c>
      <c r="B67" s="100"/>
      <c r="C67" s="101"/>
      <c r="D67" s="102"/>
      <c r="E67" s="79"/>
      <c r="F67" s="108"/>
      <c r="G67" s="60"/>
      <c r="H67" s="60"/>
      <c r="I67" s="79"/>
      <c r="J67" s="80"/>
      <c r="K67" s="82">
        <f t="shared" si="1"/>
        <v>0</v>
      </c>
      <c r="L67" s="83" t="str">
        <f ca="1">IF(B67&gt;0,OFFSET('步驟1-單位資料'!$I$8, MATCH(B67,'步驟1-單位資料'!$H$9:$H$150,0),0), "")</f>
        <v/>
      </c>
      <c r="M67" s="69" t="str">
        <f t="shared" si="5"/>
        <v/>
      </c>
      <c r="N67" s="69" t="str">
        <f t="shared" si="5"/>
        <v/>
      </c>
      <c r="O67" s="69" t="str">
        <f t="shared" si="4"/>
        <v/>
      </c>
      <c r="AC67" s="6">
        <f>'步驟1-單位資料'!$H75</f>
        <v>0</v>
      </c>
      <c r="AF67" s="1" t="s">
        <v>31</v>
      </c>
      <c r="AG67" s="3" t="e">
        <f t="shared" si="2"/>
        <v>#VALUE!</v>
      </c>
    </row>
    <row r="68" spans="1:33" x14ac:dyDescent="0.25">
      <c r="A68" s="78">
        <f t="shared" si="3"/>
        <v>63</v>
      </c>
      <c r="B68" s="100"/>
      <c r="C68" s="101"/>
      <c r="D68" s="102"/>
      <c r="E68" s="79"/>
      <c r="F68" s="108"/>
      <c r="G68" s="60"/>
      <c r="H68" s="60"/>
      <c r="I68" s="79"/>
      <c r="J68" s="80"/>
      <c r="K68" s="82">
        <f t="shared" si="1"/>
        <v>0</v>
      </c>
      <c r="L68" s="83" t="str">
        <f ca="1">IF(B68&gt;0,OFFSET('步驟1-單位資料'!$I$8, MATCH(B68,'步驟1-單位資料'!$H$9:$H$150,0),0), "")</f>
        <v/>
      </c>
      <c r="M68" s="69" t="str">
        <f t="shared" si="5"/>
        <v/>
      </c>
      <c r="N68" s="69" t="str">
        <f t="shared" si="5"/>
        <v/>
      </c>
      <c r="O68" s="69" t="str">
        <f t="shared" si="4"/>
        <v/>
      </c>
      <c r="AC68" s="6">
        <f>'步驟1-單位資料'!$H76</f>
        <v>0</v>
      </c>
      <c r="AF68" s="1" t="s">
        <v>32</v>
      </c>
      <c r="AG68" s="3" t="e">
        <f t="shared" si="2"/>
        <v>#VALUE!</v>
      </c>
    </row>
    <row r="69" spans="1:33" x14ac:dyDescent="0.25">
      <c r="A69" s="78">
        <f t="shared" si="3"/>
        <v>64</v>
      </c>
      <c r="B69" s="100"/>
      <c r="C69" s="101"/>
      <c r="D69" s="102"/>
      <c r="E69" s="79"/>
      <c r="F69" s="108"/>
      <c r="G69" s="60"/>
      <c r="H69" s="60"/>
      <c r="I69" s="79"/>
      <c r="J69" s="80"/>
      <c r="K69" s="82">
        <f t="shared" si="1"/>
        <v>0</v>
      </c>
      <c r="L69" s="83" t="str">
        <f ca="1">IF(B69&gt;0,OFFSET('步驟1-單位資料'!$I$8, MATCH(B69,'步驟1-單位資料'!$H$9:$H$150,0),0), "")</f>
        <v/>
      </c>
      <c r="M69" s="69" t="str">
        <f t="shared" si="5"/>
        <v/>
      </c>
      <c r="N69" s="69" t="str">
        <f t="shared" si="5"/>
        <v/>
      </c>
      <c r="O69" s="69" t="str">
        <f t="shared" si="4"/>
        <v/>
      </c>
      <c r="AC69" s="6">
        <f>'步驟1-單位資料'!$H77</f>
        <v>0</v>
      </c>
      <c r="AF69" s="1" t="s">
        <v>33</v>
      </c>
      <c r="AG69" s="3" t="e">
        <f t="shared" si="2"/>
        <v>#VALUE!</v>
      </c>
    </row>
    <row r="70" spans="1:33" x14ac:dyDescent="0.25">
      <c r="A70" s="78">
        <f t="shared" si="3"/>
        <v>65</v>
      </c>
      <c r="B70" s="100"/>
      <c r="C70" s="101"/>
      <c r="D70" s="102"/>
      <c r="E70" s="79"/>
      <c r="F70" s="108"/>
      <c r="G70" s="60"/>
      <c r="H70" s="60"/>
      <c r="I70" s="79"/>
      <c r="J70" s="80"/>
      <c r="K70" s="82">
        <f t="shared" si="1"/>
        <v>0</v>
      </c>
      <c r="L70" s="83" t="str">
        <f ca="1">IF(B70&gt;0,OFFSET('步驟1-單位資料'!$I$8, MATCH(B70,'步驟1-單位資料'!$H$9:$H$150,0),0), "")</f>
        <v/>
      </c>
      <c r="M70" s="69" t="str">
        <f t="shared" ref="M70:N105" si="6">IF(AND(D70=E70,E70&gt;0),"項目重複 !!","")</f>
        <v/>
      </c>
      <c r="N70" s="69" t="str">
        <f t="shared" si="6"/>
        <v/>
      </c>
      <c r="O70" s="69" t="str">
        <f t="shared" ref="O70:O133" si="7">IF(AND(D70=F70,F70&gt;0),"項目重複 !!","")</f>
        <v/>
      </c>
      <c r="AC70" s="6">
        <f>'步驟1-單位資料'!$H78</f>
        <v>0</v>
      </c>
      <c r="AF70" s="1" t="s">
        <v>34</v>
      </c>
      <c r="AG70" s="3" t="e">
        <f t="shared" si="2"/>
        <v>#VALUE!</v>
      </c>
    </row>
    <row r="71" spans="1:33" x14ac:dyDescent="0.25">
      <c r="A71" s="78">
        <f t="shared" si="3"/>
        <v>66</v>
      </c>
      <c r="B71" s="100"/>
      <c r="C71" s="101"/>
      <c r="D71" s="102"/>
      <c r="E71" s="79"/>
      <c r="F71" s="108"/>
      <c r="G71" s="60"/>
      <c r="H71" s="60"/>
      <c r="I71" s="79"/>
      <c r="J71" s="80"/>
      <c r="K71" s="82">
        <f t="shared" ref="K71:K134" si="8">COUNTIF(D71,"*式*")*$I$2-COUNTIF(F71,"*預備*")*($I$2-$I$4)</f>
        <v>0</v>
      </c>
      <c r="L71" s="83" t="str">
        <f ca="1">IF(B71&gt;0,OFFSET('步驟1-單位資料'!$I$8, MATCH(B71,'步驟1-單位資料'!$H$9:$H$150,0),0), "")</f>
        <v/>
      </c>
      <c r="M71" s="69" t="str">
        <f t="shared" si="6"/>
        <v/>
      </c>
      <c r="N71" s="69" t="str">
        <f t="shared" si="6"/>
        <v/>
      </c>
      <c r="O71" s="69" t="str">
        <f t="shared" si="7"/>
        <v/>
      </c>
      <c r="AC71" s="6">
        <f>'步驟1-單位資料'!$H79</f>
        <v>0</v>
      </c>
      <c r="AF71" s="1" t="s">
        <v>19</v>
      </c>
      <c r="AG71" s="3" t="e">
        <f t="shared" ref="AG71:AG105" si="9">VALUE(LEFT(C71,2))</f>
        <v>#VALUE!</v>
      </c>
    </row>
    <row r="72" spans="1:33" x14ac:dyDescent="0.25">
      <c r="A72" s="78">
        <f t="shared" ref="A72:A135" si="10">A71+1</f>
        <v>67</v>
      </c>
      <c r="B72" s="100"/>
      <c r="C72" s="101"/>
      <c r="D72" s="102"/>
      <c r="E72" s="79"/>
      <c r="F72" s="108"/>
      <c r="G72" s="60"/>
      <c r="H72" s="60"/>
      <c r="I72" s="79"/>
      <c r="J72" s="80"/>
      <c r="K72" s="82">
        <f t="shared" si="8"/>
        <v>0</v>
      </c>
      <c r="L72" s="83" t="str">
        <f ca="1">IF(B72&gt;0,OFFSET('步驟1-單位資料'!$I$8, MATCH(B72,'步驟1-單位資料'!$H$9:$H$150,0),0), "")</f>
        <v/>
      </c>
      <c r="M72" s="69" t="str">
        <f t="shared" si="6"/>
        <v/>
      </c>
      <c r="N72" s="69" t="str">
        <f t="shared" si="6"/>
        <v/>
      </c>
      <c r="O72" s="69" t="str">
        <f t="shared" si="7"/>
        <v/>
      </c>
      <c r="AC72" s="6">
        <f>'步驟1-單位資料'!$H80</f>
        <v>0</v>
      </c>
      <c r="AF72" s="1" t="s">
        <v>20</v>
      </c>
      <c r="AG72" s="3" t="e">
        <f t="shared" si="9"/>
        <v>#VALUE!</v>
      </c>
    </row>
    <row r="73" spans="1:33" x14ac:dyDescent="0.25">
      <c r="A73" s="78">
        <f t="shared" si="10"/>
        <v>68</v>
      </c>
      <c r="B73" s="100"/>
      <c r="C73" s="101"/>
      <c r="D73" s="102"/>
      <c r="E73" s="79"/>
      <c r="F73" s="108"/>
      <c r="G73" s="60"/>
      <c r="H73" s="60"/>
      <c r="I73" s="79"/>
      <c r="J73" s="80"/>
      <c r="K73" s="82">
        <f t="shared" si="8"/>
        <v>0</v>
      </c>
      <c r="L73" s="83" t="str">
        <f ca="1">IF(B73&gt;0,OFFSET('步驟1-單位資料'!$I$8, MATCH(B73,'步驟1-單位資料'!$H$9:$H$150,0),0), "")</f>
        <v/>
      </c>
      <c r="M73" s="69" t="str">
        <f t="shared" si="6"/>
        <v/>
      </c>
      <c r="N73" s="69" t="str">
        <f t="shared" si="6"/>
        <v/>
      </c>
      <c r="O73" s="69" t="str">
        <f t="shared" si="7"/>
        <v/>
      </c>
      <c r="AC73" s="6">
        <f>'步驟1-單位資料'!$H81</f>
        <v>0</v>
      </c>
      <c r="AF73" s="1" t="s">
        <v>21</v>
      </c>
      <c r="AG73" s="3" t="e">
        <f t="shared" si="9"/>
        <v>#VALUE!</v>
      </c>
    </row>
    <row r="74" spans="1:33" x14ac:dyDescent="0.25">
      <c r="A74" s="78">
        <f t="shared" si="10"/>
        <v>69</v>
      </c>
      <c r="B74" s="100"/>
      <c r="C74" s="101"/>
      <c r="D74" s="102"/>
      <c r="E74" s="79"/>
      <c r="F74" s="108"/>
      <c r="G74" s="60"/>
      <c r="H74" s="60"/>
      <c r="I74" s="79"/>
      <c r="J74" s="80"/>
      <c r="K74" s="82">
        <f t="shared" si="8"/>
        <v>0</v>
      </c>
      <c r="L74" s="83" t="str">
        <f ca="1">IF(B74&gt;0,OFFSET('步驟1-單位資料'!$I$8, MATCH(B74,'步驟1-單位資料'!$H$9:$H$150,0),0), "")</f>
        <v/>
      </c>
      <c r="M74" s="69" t="str">
        <f t="shared" si="6"/>
        <v/>
      </c>
      <c r="N74" s="69" t="str">
        <f t="shared" si="6"/>
        <v/>
      </c>
      <c r="O74" s="69" t="str">
        <f t="shared" si="7"/>
        <v/>
      </c>
      <c r="AC74" s="6">
        <f>'步驟1-單位資料'!$H82</f>
        <v>0</v>
      </c>
      <c r="AF74" s="1" t="s">
        <v>22</v>
      </c>
      <c r="AG74" s="3" t="e">
        <f t="shared" si="9"/>
        <v>#VALUE!</v>
      </c>
    </row>
    <row r="75" spans="1:33" x14ac:dyDescent="0.25">
      <c r="A75" s="78">
        <f t="shared" si="10"/>
        <v>70</v>
      </c>
      <c r="B75" s="100"/>
      <c r="C75" s="101"/>
      <c r="D75" s="102"/>
      <c r="E75" s="79"/>
      <c r="F75" s="108"/>
      <c r="G75" s="60"/>
      <c r="H75" s="60"/>
      <c r="I75" s="79"/>
      <c r="J75" s="80"/>
      <c r="K75" s="82">
        <f t="shared" si="8"/>
        <v>0</v>
      </c>
      <c r="L75" s="83" t="str">
        <f ca="1">IF(B75&gt;0,OFFSET('步驟1-單位資料'!$I$8, MATCH(B75,'步驟1-單位資料'!$H$9:$H$150,0),0), "")</f>
        <v/>
      </c>
      <c r="M75" s="69" t="str">
        <f t="shared" si="6"/>
        <v/>
      </c>
      <c r="N75" s="69" t="str">
        <f t="shared" si="6"/>
        <v/>
      </c>
      <c r="O75" s="69" t="str">
        <f t="shared" si="7"/>
        <v/>
      </c>
      <c r="AC75" s="6">
        <f>'步驟1-單位資料'!$H83</f>
        <v>0</v>
      </c>
      <c r="AG75" s="3" t="e">
        <f t="shared" si="9"/>
        <v>#VALUE!</v>
      </c>
    </row>
    <row r="76" spans="1:33" x14ac:dyDescent="0.25">
      <c r="A76" s="78">
        <f t="shared" si="10"/>
        <v>71</v>
      </c>
      <c r="B76" s="100"/>
      <c r="C76" s="101"/>
      <c r="D76" s="102"/>
      <c r="E76" s="79"/>
      <c r="F76" s="108"/>
      <c r="G76" s="60"/>
      <c r="H76" s="60"/>
      <c r="I76" s="79"/>
      <c r="J76" s="80"/>
      <c r="K76" s="82">
        <f t="shared" si="8"/>
        <v>0</v>
      </c>
      <c r="L76" s="83" t="str">
        <f ca="1">IF(B76&gt;0,OFFSET('步驟1-單位資料'!$I$8, MATCH(B76,'步驟1-單位資料'!$H$9:$H$150,0),0), "")</f>
        <v/>
      </c>
      <c r="M76" s="69" t="str">
        <f t="shared" si="6"/>
        <v/>
      </c>
      <c r="N76" s="69" t="str">
        <f t="shared" si="6"/>
        <v/>
      </c>
      <c r="O76" s="69" t="str">
        <f t="shared" si="7"/>
        <v/>
      </c>
      <c r="AC76" s="6">
        <f>'步驟1-單位資料'!$H84</f>
        <v>0</v>
      </c>
      <c r="AG76" s="3" t="e">
        <f t="shared" si="9"/>
        <v>#VALUE!</v>
      </c>
    </row>
    <row r="77" spans="1:33" x14ac:dyDescent="0.25">
      <c r="A77" s="78">
        <f t="shared" si="10"/>
        <v>72</v>
      </c>
      <c r="B77" s="100"/>
      <c r="C77" s="101"/>
      <c r="D77" s="102"/>
      <c r="E77" s="79"/>
      <c r="F77" s="108"/>
      <c r="G77" s="60"/>
      <c r="H77" s="60"/>
      <c r="I77" s="79"/>
      <c r="J77" s="80"/>
      <c r="K77" s="82">
        <f t="shared" si="8"/>
        <v>0</v>
      </c>
      <c r="L77" s="83" t="str">
        <f ca="1">IF(B77&gt;0,OFFSET('步驟1-單位資料'!$I$8, MATCH(B77,'步驟1-單位資料'!$H$9:$H$150,0),0), "")</f>
        <v/>
      </c>
      <c r="M77" s="69" t="str">
        <f t="shared" si="6"/>
        <v/>
      </c>
      <c r="N77" s="69" t="str">
        <f t="shared" si="6"/>
        <v/>
      </c>
      <c r="O77" s="69" t="str">
        <f t="shared" si="7"/>
        <v/>
      </c>
      <c r="AC77" s="6">
        <f>'步驟1-單位資料'!$H85</f>
        <v>0</v>
      </c>
      <c r="AG77" s="3" t="e">
        <f t="shared" si="9"/>
        <v>#VALUE!</v>
      </c>
    </row>
    <row r="78" spans="1:33" x14ac:dyDescent="0.25">
      <c r="A78" s="78">
        <f t="shared" si="10"/>
        <v>73</v>
      </c>
      <c r="B78" s="100"/>
      <c r="C78" s="101"/>
      <c r="D78" s="102"/>
      <c r="E78" s="79"/>
      <c r="F78" s="108"/>
      <c r="G78" s="60"/>
      <c r="H78" s="60"/>
      <c r="I78" s="79"/>
      <c r="J78" s="80"/>
      <c r="K78" s="82">
        <f t="shared" si="8"/>
        <v>0</v>
      </c>
      <c r="L78" s="83" t="str">
        <f ca="1">IF(B78&gt;0,OFFSET('步驟1-單位資料'!$I$8, MATCH(B78,'步驟1-單位資料'!$H$9:$H$150,0),0), "")</f>
        <v/>
      </c>
      <c r="M78" s="69" t="str">
        <f t="shared" si="6"/>
        <v/>
      </c>
      <c r="N78" s="69" t="str">
        <f t="shared" si="6"/>
        <v/>
      </c>
      <c r="O78" s="69" t="str">
        <f t="shared" si="7"/>
        <v/>
      </c>
      <c r="AC78" s="6">
        <f>'步驟1-單位資料'!$H86</f>
        <v>0</v>
      </c>
      <c r="AG78" s="3" t="e">
        <f t="shared" si="9"/>
        <v>#VALUE!</v>
      </c>
    </row>
    <row r="79" spans="1:33" x14ac:dyDescent="0.25">
      <c r="A79" s="78">
        <f t="shared" si="10"/>
        <v>74</v>
      </c>
      <c r="B79" s="100"/>
      <c r="C79" s="101"/>
      <c r="D79" s="102"/>
      <c r="E79" s="79"/>
      <c r="F79" s="108"/>
      <c r="G79" s="60"/>
      <c r="H79" s="60"/>
      <c r="I79" s="79"/>
      <c r="J79" s="80"/>
      <c r="K79" s="82">
        <f t="shared" si="8"/>
        <v>0</v>
      </c>
      <c r="L79" s="83" t="str">
        <f ca="1">IF(B79&gt;0,OFFSET('步驟1-單位資料'!$I$8, MATCH(B79,'步驟1-單位資料'!$H$9:$H$150,0),0), "")</f>
        <v/>
      </c>
      <c r="M79" s="69" t="str">
        <f t="shared" si="6"/>
        <v/>
      </c>
      <c r="N79" s="69" t="str">
        <f t="shared" si="6"/>
        <v/>
      </c>
      <c r="O79" s="69" t="str">
        <f t="shared" si="7"/>
        <v/>
      </c>
      <c r="AC79" s="6">
        <f>'步驟1-單位資料'!$H87</f>
        <v>0</v>
      </c>
      <c r="AG79" s="3" t="e">
        <f t="shared" si="9"/>
        <v>#VALUE!</v>
      </c>
    </row>
    <row r="80" spans="1:33" x14ac:dyDescent="0.25">
      <c r="A80" s="78">
        <f t="shared" si="10"/>
        <v>75</v>
      </c>
      <c r="B80" s="100"/>
      <c r="C80" s="101"/>
      <c r="D80" s="102"/>
      <c r="E80" s="79"/>
      <c r="F80" s="108"/>
      <c r="G80" s="60"/>
      <c r="H80" s="60"/>
      <c r="I80" s="79"/>
      <c r="J80" s="80"/>
      <c r="K80" s="82">
        <f t="shared" si="8"/>
        <v>0</v>
      </c>
      <c r="L80" s="83" t="str">
        <f ca="1">IF(B80&gt;0,OFFSET('步驟1-單位資料'!$I$8, MATCH(B80,'步驟1-單位資料'!$H$9:$H$150,0),0), "")</f>
        <v/>
      </c>
      <c r="M80" s="69" t="str">
        <f t="shared" si="6"/>
        <v/>
      </c>
      <c r="N80" s="69" t="str">
        <f t="shared" si="6"/>
        <v/>
      </c>
      <c r="O80" s="69" t="str">
        <f t="shared" si="7"/>
        <v/>
      </c>
      <c r="AC80" s="6">
        <f>'步驟1-單位資料'!$H88</f>
        <v>0</v>
      </c>
      <c r="AG80" s="3" t="e">
        <f t="shared" si="9"/>
        <v>#VALUE!</v>
      </c>
    </row>
    <row r="81" spans="1:33" x14ac:dyDescent="0.25">
      <c r="A81" s="78">
        <f t="shared" si="10"/>
        <v>76</v>
      </c>
      <c r="B81" s="100"/>
      <c r="C81" s="101"/>
      <c r="D81" s="102"/>
      <c r="E81" s="79"/>
      <c r="F81" s="108"/>
      <c r="G81" s="60"/>
      <c r="H81" s="60"/>
      <c r="I81" s="79"/>
      <c r="J81" s="80"/>
      <c r="K81" s="82">
        <f t="shared" si="8"/>
        <v>0</v>
      </c>
      <c r="L81" s="83" t="str">
        <f ca="1">IF(B81&gt;0,OFFSET('步驟1-單位資料'!$I$8, MATCH(B81,'步驟1-單位資料'!$H$9:$H$150,0),0), "")</f>
        <v/>
      </c>
      <c r="M81" s="69" t="str">
        <f t="shared" si="6"/>
        <v/>
      </c>
      <c r="N81" s="69" t="str">
        <f t="shared" si="6"/>
        <v/>
      </c>
      <c r="O81" s="69" t="str">
        <f t="shared" si="7"/>
        <v/>
      </c>
      <c r="AC81" s="6">
        <f>'步驟1-單位資料'!$H89</f>
        <v>0</v>
      </c>
      <c r="AG81" s="3" t="e">
        <f t="shared" si="9"/>
        <v>#VALUE!</v>
      </c>
    </row>
    <row r="82" spans="1:33" x14ac:dyDescent="0.25">
      <c r="A82" s="78">
        <f t="shared" si="10"/>
        <v>77</v>
      </c>
      <c r="B82" s="100"/>
      <c r="C82" s="101"/>
      <c r="D82" s="102"/>
      <c r="E82" s="79"/>
      <c r="F82" s="108"/>
      <c r="G82" s="60"/>
      <c r="H82" s="60"/>
      <c r="I82" s="79"/>
      <c r="J82" s="80"/>
      <c r="K82" s="82">
        <f t="shared" si="8"/>
        <v>0</v>
      </c>
      <c r="L82" s="83" t="str">
        <f ca="1">IF(B82&gt;0,OFFSET('步驟1-單位資料'!$I$8, MATCH(B82,'步驟1-單位資料'!$H$9:$H$150,0),0), "")</f>
        <v/>
      </c>
      <c r="M82" s="69" t="str">
        <f t="shared" si="6"/>
        <v/>
      </c>
      <c r="N82" s="69" t="str">
        <f t="shared" si="6"/>
        <v/>
      </c>
      <c r="O82" s="69" t="str">
        <f t="shared" si="7"/>
        <v/>
      </c>
      <c r="AC82" s="6">
        <f>'步驟1-單位資料'!$H90</f>
        <v>0</v>
      </c>
      <c r="AG82" s="3" t="e">
        <f t="shared" si="9"/>
        <v>#VALUE!</v>
      </c>
    </row>
    <row r="83" spans="1:33" x14ac:dyDescent="0.25">
      <c r="A83" s="78">
        <f t="shared" si="10"/>
        <v>78</v>
      </c>
      <c r="B83" s="100"/>
      <c r="C83" s="101"/>
      <c r="D83" s="102"/>
      <c r="E83" s="79"/>
      <c r="F83" s="108"/>
      <c r="G83" s="60"/>
      <c r="H83" s="60"/>
      <c r="I83" s="79"/>
      <c r="J83" s="80"/>
      <c r="K83" s="82">
        <f t="shared" si="8"/>
        <v>0</v>
      </c>
      <c r="L83" s="83" t="str">
        <f ca="1">IF(B83&gt;0,OFFSET('步驟1-單位資料'!$I$8, MATCH(B83,'步驟1-單位資料'!$H$9:$H$150,0),0), "")</f>
        <v/>
      </c>
      <c r="M83" s="69" t="str">
        <f t="shared" si="6"/>
        <v/>
      </c>
      <c r="N83" s="69" t="str">
        <f t="shared" si="6"/>
        <v/>
      </c>
      <c r="O83" s="69" t="str">
        <f t="shared" si="7"/>
        <v/>
      </c>
      <c r="AC83" s="6">
        <f>'步驟1-單位資料'!$H91</f>
        <v>0</v>
      </c>
      <c r="AG83" s="3" t="e">
        <f t="shared" si="9"/>
        <v>#VALUE!</v>
      </c>
    </row>
    <row r="84" spans="1:33" x14ac:dyDescent="0.25">
      <c r="A84" s="78">
        <f t="shared" si="10"/>
        <v>79</v>
      </c>
      <c r="B84" s="100"/>
      <c r="C84" s="101"/>
      <c r="D84" s="102"/>
      <c r="E84" s="79"/>
      <c r="F84" s="108"/>
      <c r="G84" s="60"/>
      <c r="H84" s="60"/>
      <c r="I84" s="79"/>
      <c r="J84" s="80"/>
      <c r="K84" s="82">
        <f t="shared" si="8"/>
        <v>0</v>
      </c>
      <c r="L84" s="83" t="str">
        <f ca="1">IF(B84&gt;0,OFFSET('步驟1-單位資料'!$I$8, MATCH(B84,'步驟1-單位資料'!$H$9:$H$150,0),0), "")</f>
        <v/>
      </c>
      <c r="M84" s="69" t="str">
        <f t="shared" si="6"/>
        <v/>
      </c>
      <c r="N84" s="69" t="str">
        <f t="shared" si="6"/>
        <v/>
      </c>
      <c r="O84" s="69" t="str">
        <f t="shared" si="7"/>
        <v/>
      </c>
      <c r="AC84" s="6">
        <f>'步驟1-單位資料'!$H92</f>
        <v>0</v>
      </c>
      <c r="AG84" s="3" t="e">
        <f t="shared" si="9"/>
        <v>#VALUE!</v>
      </c>
    </row>
    <row r="85" spans="1:33" x14ac:dyDescent="0.25">
      <c r="A85" s="78">
        <f t="shared" si="10"/>
        <v>80</v>
      </c>
      <c r="B85" s="100"/>
      <c r="C85" s="101"/>
      <c r="D85" s="102"/>
      <c r="E85" s="79"/>
      <c r="F85" s="108"/>
      <c r="G85" s="60"/>
      <c r="H85" s="60"/>
      <c r="I85" s="79"/>
      <c r="J85" s="80"/>
      <c r="K85" s="82">
        <f t="shared" si="8"/>
        <v>0</v>
      </c>
      <c r="L85" s="83" t="str">
        <f ca="1">IF(B85&gt;0,OFFSET('步驟1-單位資料'!$I$8, MATCH(B85,'步驟1-單位資料'!$H$9:$H$150,0),0), "")</f>
        <v/>
      </c>
      <c r="M85" s="69" t="str">
        <f t="shared" si="6"/>
        <v/>
      </c>
      <c r="N85" s="69" t="str">
        <f t="shared" si="6"/>
        <v/>
      </c>
      <c r="O85" s="69" t="str">
        <f t="shared" si="7"/>
        <v/>
      </c>
      <c r="AC85" s="6">
        <f>'步驟1-單位資料'!$H93</f>
        <v>0</v>
      </c>
      <c r="AG85" s="3" t="e">
        <f t="shared" si="9"/>
        <v>#VALUE!</v>
      </c>
    </row>
    <row r="86" spans="1:33" x14ac:dyDescent="0.25">
      <c r="A86" s="78">
        <f t="shared" si="10"/>
        <v>81</v>
      </c>
      <c r="B86" s="100"/>
      <c r="C86" s="101"/>
      <c r="D86" s="102"/>
      <c r="E86" s="79"/>
      <c r="F86" s="108"/>
      <c r="G86" s="60"/>
      <c r="H86" s="60"/>
      <c r="I86" s="79"/>
      <c r="J86" s="80"/>
      <c r="K86" s="82">
        <f t="shared" si="8"/>
        <v>0</v>
      </c>
      <c r="L86" s="83" t="str">
        <f ca="1">IF(B86&gt;0,OFFSET('步驟1-單位資料'!$I$8, MATCH(B86,'步驟1-單位資料'!$H$9:$H$150,0),0), "")</f>
        <v/>
      </c>
      <c r="M86" s="69" t="str">
        <f t="shared" si="6"/>
        <v/>
      </c>
      <c r="N86" s="69" t="str">
        <f t="shared" si="6"/>
        <v/>
      </c>
      <c r="O86" s="69" t="str">
        <f t="shared" si="7"/>
        <v/>
      </c>
      <c r="AC86" s="6">
        <f>'步驟1-單位資料'!$H94</f>
        <v>0</v>
      </c>
      <c r="AG86" s="3" t="e">
        <f t="shared" si="9"/>
        <v>#VALUE!</v>
      </c>
    </row>
    <row r="87" spans="1:33" x14ac:dyDescent="0.25">
      <c r="A87" s="78">
        <f t="shared" si="10"/>
        <v>82</v>
      </c>
      <c r="B87" s="100"/>
      <c r="C87" s="101"/>
      <c r="D87" s="102"/>
      <c r="E87" s="79"/>
      <c r="F87" s="108"/>
      <c r="G87" s="60"/>
      <c r="H87" s="60"/>
      <c r="I87" s="79"/>
      <c r="J87" s="80"/>
      <c r="K87" s="82">
        <f t="shared" si="8"/>
        <v>0</v>
      </c>
      <c r="L87" s="83" t="str">
        <f ca="1">IF(B87&gt;0,OFFSET('步驟1-單位資料'!$I$8, MATCH(B87,'步驟1-單位資料'!$H$9:$H$150,0),0), "")</f>
        <v/>
      </c>
      <c r="M87" s="69" t="str">
        <f t="shared" si="6"/>
        <v/>
      </c>
      <c r="N87" s="69" t="str">
        <f t="shared" si="6"/>
        <v/>
      </c>
      <c r="O87" s="69" t="str">
        <f t="shared" si="7"/>
        <v/>
      </c>
      <c r="AC87" s="6">
        <f>'步驟1-單位資料'!$H95</f>
        <v>0</v>
      </c>
      <c r="AG87" s="3" t="e">
        <f t="shared" si="9"/>
        <v>#VALUE!</v>
      </c>
    </row>
    <row r="88" spans="1:33" x14ac:dyDescent="0.25">
      <c r="A88" s="78">
        <f t="shared" si="10"/>
        <v>83</v>
      </c>
      <c r="B88" s="100"/>
      <c r="C88" s="101"/>
      <c r="D88" s="102"/>
      <c r="E88" s="79"/>
      <c r="F88" s="108"/>
      <c r="G88" s="60"/>
      <c r="H88" s="60"/>
      <c r="I88" s="79"/>
      <c r="J88" s="80"/>
      <c r="K88" s="82">
        <f t="shared" si="8"/>
        <v>0</v>
      </c>
      <c r="L88" s="83" t="str">
        <f ca="1">IF(B88&gt;0,OFFSET('步驟1-單位資料'!$I$8, MATCH(B88,'步驟1-單位資料'!$H$9:$H$150,0),0), "")</f>
        <v/>
      </c>
      <c r="M88" s="69" t="str">
        <f t="shared" si="6"/>
        <v/>
      </c>
      <c r="N88" s="69" t="str">
        <f t="shared" si="6"/>
        <v/>
      </c>
      <c r="O88" s="69" t="str">
        <f t="shared" si="7"/>
        <v/>
      </c>
      <c r="AC88" s="6">
        <f>'步驟1-單位資料'!$H96</f>
        <v>0</v>
      </c>
      <c r="AG88" s="3" t="e">
        <f t="shared" si="9"/>
        <v>#VALUE!</v>
      </c>
    </row>
    <row r="89" spans="1:33" x14ac:dyDescent="0.25">
      <c r="A89" s="78">
        <f t="shared" si="10"/>
        <v>84</v>
      </c>
      <c r="B89" s="100"/>
      <c r="C89" s="101"/>
      <c r="D89" s="102"/>
      <c r="E89" s="79"/>
      <c r="F89" s="108"/>
      <c r="G89" s="60"/>
      <c r="H89" s="60"/>
      <c r="I89" s="79"/>
      <c r="J89" s="80"/>
      <c r="K89" s="82">
        <f t="shared" si="8"/>
        <v>0</v>
      </c>
      <c r="L89" s="83" t="str">
        <f ca="1">IF(B89&gt;0,OFFSET('步驟1-單位資料'!$I$8, MATCH(B89,'步驟1-單位資料'!$H$9:$H$150,0),0), "")</f>
        <v/>
      </c>
      <c r="M89" s="69" t="str">
        <f t="shared" si="6"/>
        <v/>
      </c>
      <c r="N89" s="69" t="str">
        <f t="shared" si="6"/>
        <v/>
      </c>
      <c r="O89" s="69" t="str">
        <f t="shared" si="7"/>
        <v/>
      </c>
      <c r="AC89" s="6">
        <f>'步驟1-單位資料'!$H97</f>
        <v>0</v>
      </c>
      <c r="AG89" s="3" t="e">
        <f t="shared" si="9"/>
        <v>#VALUE!</v>
      </c>
    </row>
    <row r="90" spans="1:33" x14ac:dyDescent="0.25">
      <c r="A90" s="78">
        <f t="shared" si="10"/>
        <v>85</v>
      </c>
      <c r="B90" s="100"/>
      <c r="C90" s="101"/>
      <c r="D90" s="102"/>
      <c r="E90" s="79"/>
      <c r="F90" s="108"/>
      <c r="G90" s="60"/>
      <c r="H90" s="60"/>
      <c r="I90" s="79"/>
      <c r="J90" s="80"/>
      <c r="K90" s="82">
        <f t="shared" si="8"/>
        <v>0</v>
      </c>
      <c r="L90" s="83" t="str">
        <f ca="1">IF(B90&gt;0,OFFSET('步驟1-單位資料'!$I$8, MATCH(B90,'步驟1-單位資料'!$H$9:$H$150,0),0), "")</f>
        <v/>
      </c>
      <c r="M90" s="69" t="str">
        <f t="shared" si="6"/>
        <v/>
      </c>
      <c r="N90" s="69" t="str">
        <f t="shared" si="6"/>
        <v/>
      </c>
      <c r="O90" s="69" t="str">
        <f t="shared" si="7"/>
        <v/>
      </c>
      <c r="AC90" s="6">
        <f>'步驟1-單位資料'!$H98</f>
        <v>0</v>
      </c>
      <c r="AG90" s="3" t="e">
        <f t="shared" si="9"/>
        <v>#VALUE!</v>
      </c>
    </row>
    <row r="91" spans="1:33" x14ac:dyDescent="0.25">
      <c r="A91" s="78">
        <f t="shared" si="10"/>
        <v>86</v>
      </c>
      <c r="B91" s="100"/>
      <c r="C91" s="101"/>
      <c r="D91" s="102"/>
      <c r="E91" s="79"/>
      <c r="F91" s="108"/>
      <c r="G91" s="60"/>
      <c r="H91" s="60"/>
      <c r="I91" s="79"/>
      <c r="J91" s="80"/>
      <c r="K91" s="82">
        <f t="shared" si="8"/>
        <v>0</v>
      </c>
      <c r="L91" s="83" t="str">
        <f ca="1">IF(B91&gt;0,OFFSET('步驟1-單位資料'!$I$8, MATCH(B91,'步驟1-單位資料'!$H$9:$H$150,0),0), "")</f>
        <v/>
      </c>
      <c r="M91" s="69" t="str">
        <f t="shared" si="6"/>
        <v/>
      </c>
      <c r="N91" s="69" t="str">
        <f t="shared" si="6"/>
        <v/>
      </c>
      <c r="O91" s="69" t="str">
        <f t="shared" si="7"/>
        <v/>
      </c>
      <c r="AC91" s="6">
        <f>'步驟1-單位資料'!$H99</f>
        <v>0</v>
      </c>
      <c r="AG91" s="3" t="e">
        <f t="shared" si="9"/>
        <v>#VALUE!</v>
      </c>
    </row>
    <row r="92" spans="1:33" x14ac:dyDescent="0.25">
      <c r="A92" s="78">
        <f t="shared" si="10"/>
        <v>87</v>
      </c>
      <c r="B92" s="100"/>
      <c r="C92" s="101"/>
      <c r="D92" s="102"/>
      <c r="E92" s="79"/>
      <c r="F92" s="108"/>
      <c r="G92" s="60"/>
      <c r="H92" s="60"/>
      <c r="I92" s="79"/>
      <c r="J92" s="80"/>
      <c r="K92" s="82">
        <f t="shared" si="8"/>
        <v>0</v>
      </c>
      <c r="L92" s="83" t="str">
        <f ca="1">IF(B92&gt;0,OFFSET('步驟1-單位資料'!$I$8, MATCH(B92,'步驟1-單位資料'!$H$9:$H$150,0),0), "")</f>
        <v/>
      </c>
      <c r="M92" s="69" t="str">
        <f t="shared" si="6"/>
        <v/>
      </c>
      <c r="N92" s="69" t="str">
        <f t="shared" si="6"/>
        <v/>
      </c>
      <c r="O92" s="69" t="str">
        <f t="shared" si="7"/>
        <v/>
      </c>
      <c r="AC92" s="6">
        <f>'步驟1-單位資料'!$H100</f>
        <v>0</v>
      </c>
      <c r="AG92" s="3" t="e">
        <f t="shared" si="9"/>
        <v>#VALUE!</v>
      </c>
    </row>
    <row r="93" spans="1:33" x14ac:dyDescent="0.25">
      <c r="A93" s="78">
        <f t="shared" si="10"/>
        <v>88</v>
      </c>
      <c r="B93" s="100"/>
      <c r="C93" s="101"/>
      <c r="D93" s="102"/>
      <c r="E93" s="79"/>
      <c r="F93" s="108"/>
      <c r="G93" s="60"/>
      <c r="H93" s="60"/>
      <c r="I93" s="79"/>
      <c r="J93" s="80"/>
      <c r="K93" s="82">
        <f t="shared" si="8"/>
        <v>0</v>
      </c>
      <c r="L93" s="83" t="str">
        <f ca="1">IF(B93&gt;0,OFFSET('步驟1-單位資料'!$I$8, MATCH(B93,'步驟1-單位資料'!$H$9:$H$150,0),0), "")</f>
        <v/>
      </c>
      <c r="M93" s="69" t="str">
        <f t="shared" si="6"/>
        <v/>
      </c>
      <c r="N93" s="69" t="str">
        <f t="shared" si="6"/>
        <v/>
      </c>
      <c r="O93" s="69" t="str">
        <f t="shared" si="7"/>
        <v/>
      </c>
      <c r="AC93" s="6">
        <f>'步驟1-單位資料'!$H101</f>
        <v>0</v>
      </c>
      <c r="AG93" s="3" t="e">
        <f t="shared" si="9"/>
        <v>#VALUE!</v>
      </c>
    </row>
    <row r="94" spans="1:33" x14ac:dyDescent="0.25">
      <c r="A94" s="78">
        <f t="shared" si="10"/>
        <v>89</v>
      </c>
      <c r="B94" s="100"/>
      <c r="C94" s="101"/>
      <c r="D94" s="102"/>
      <c r="E94" s="79"/>
      <c r="F94" s="108"/>
      <c r="G94" s="60"/>
      <c r="H94" s="60"/>
      <c r="I94" s="79"/>
      <c r="J94" s="80"/>
      <c r="K94" s="82">
        <f t="shared" si="8"/>
        <v>0</v>
      </c>
      <c r="L94" s="83" t="str">
        <f ca="1">IF(B94&gt;0,OFFSET('步驟1-單位資料'!$I$8, MATCH(B94,'步驟1-單位資料'!$H$9:$H$150,0),0), "")</f>
        <v/>
      </c>
      <c r="M94" s="69" t="str">
        <f t="shared" si="6"/>
        <v/>
      </c>
      <c r="N94" s="69" t="str">
        <f t="shared" si="6"/>
        <v/>
      </c>
      <c r="O94" s="69" t="str">
        <f t="shared" si="7"/>
        <v/>
      </c>
      <c r="AC94" s="6">
        <f>'步驟1-單位資料'!$H102</f>
        <v>0</v>
      </c>
      <c r="AG94" s="3" t="e">
        <f t="shared" si="9"/>
        <v>#VALUE!</v>
      </c>
    </row>
    <row r="95" spans="1:33" x14ac:dyDescent="0.25">
      <c r="A95" s="78">
        <f t="shared" si="10"/>
        <v>90</v>
      </c>
      <c r="B95" s="100"/>
      <c r="C95" s="101"/>
      <c r="D95" s="102"/>
      <c r="E95" s="79"/>
      <c r="F95" s="108"/>
      <c r="G95" s="60"/>
      <c r="H95" s="60"/>
      <c r="I95" s="79"/>
      <c r="J95" s="80"/>
      <c r="K95" s="82">
        <f t="shared" si="8"/>
        <v>0</v>
      </c>
      <c r="L95" s="83" t="str">
        <f ca="1">IF(B95&gt;0,OFFSET('步驟1-單位資料'!$I$8, MATCH(B95,'步驟1-單位資料'!$H$9:$H$150,0),0), "")</f>
        <v/>
      </c>
      <c r="M95" s="69" t="str">
        <f t="shared" si="6"/>
        <v/>
      </c>
      <c r="N95" s="69" t="str">
        <f t="shared" si="6"/>
        <v/>
      </c>
      <c r="O95" s="69" t="str">
        <f t="shared" si="7"/>
        <v/>
      </c>
      <c r="AC95" s="6">
        <f>'步驟1-單位資料'!$H103</f>
        <v>0</v>
      </c>
      <c r="AG95" s="3" t="e">
        <f t="shared" si="9"/>
        <v>#VALUE!</v>
      </c>
    </row>
    <row r="96" spans="1:33" x14ac:dyDescent="0.25">
      <c r="A96" s="78">
        <f t="shared" si="10"/>
        <v>91</v>
      </c>
      <c r="B96" s="100"/>
      <c r="C96" s="101"/>
      <c r="D96" s="102"/>
      <c r="E96" s="79"/>
      <c r="F96" s="108"/>
      <c r="G96" s="60"/>
      <c r="H96" s="60"/>
      <c r="I96" s="79"/>
      <c r="J96" s="80"/>
      <c r="K96" s="82">
        <f t="shared" si="8"/>
        <v>0</v>
      </c>
      <c r="L96" s="83" t="str">
        <f ca="1">IF(B96&gt;0,OFFSET('步驟1-單位資料'!$I$8, MATCH(B96,'步驟1-單位資料'!$H$9:$H$150,0),0), "")</f>
        <v/>
      </c>
      <c r="M96" s="69" t="str">
        <f t="shared" si="6"/>
        <v/>
      </c>
      <c r="N96" s="69" t="str">
        <f t="shared" si="6"/>
        <v/>
      </c>
      <c r="O96" s="69" t="str">
        <f t="shared" si="7"/>
        <v/>
      </c>
      <c r="AC96" s="6">
        <f>'步驟1-單位資料'!$H104</f>
        <v>0</v>
      </c>
      <c r="AG96" s="3" t="e">
        <f t="shared" si="9"/>
        <v>#VALUE!</v>
      </c>
    </row>
    <row r="97" spans="1:33" x14ac:dyDescent="0.25">
      <c r="A97" s="78">
        <f t="shared" si="10"/>
        <v>92</v>
      </c>
      <c r="B97" s="100"/>
      <c r="C97" s="101"/>
      <c r="D97" s="102"/>
      <c r="E97" s="79"/>
      <c r="F97" s="108"/>
      <c r="G97" s="60"/>
      <c r="H97" s="60"/>
      <c r="I97" s="79"/>
      <c r="J97" s="80"/>
      <c r="K97" s="82">
        <f t="shared" si="8"/>
        <v>0</v>
      </c>
      <c r="L97" s="83" t="str">
        <f ca="1">IF(B97&gt;0,OFFSET('步驟1-單位資料'!$I$8, MATCH(B97,'步驟1-單位資料'!$H$9:$H$150,0),0), "")</f>
        <v/>
      </c>
      <c r="M97" s="69" t="str">
        <f t="shared" si="6"/>
        <v/>
      </c>
      <c r="N97" s="69" t="str">
        <f t="shared" si="6"/>
        <v/>
      </c>
      <c r="O97" s="69" t="str">
        <f t="shared" si="7"/>
        <v/>
      </c>
      <c r="AC97" s="6">
        <f>'步驟1-單位資料'!$H105</f>
        <v>0</v>
      </c>
      <c r="AG97" s="3" t="e">
        <f t="shared" si="9"/>
        <v>#VALUE!</v>
      </c>
    </row>
    <row r="98" spans="1:33" x14ac:dyDescent="0.25">
      <c r="A98" s="78">
        <f t="shared" si="10"/>
        <v>93</v>
      </c>
      <c r="B98" s="100"/>
      <c r="C98" s="101"/>
      <c r="D98" s="102"/>
      <c r="E98" s="79"/>
      <c r="F98" s="108"/>
      <c r="G98" s="60"/>
      <c r="H98" s="60"/>
      <c r="I98" s="79"/>
      <c r="J98" s="80"/>
      <c r="K98" s="82">
        <f t="shared" si="8"/>
        <v>0</v>
      </c>
      <c r="L98" s="83" t="str">
        <f ca="1">IF(B98&gt;0,OFFSET('步驟1-單位資料'!$I$8, MATCH(B98,'步驟1-單位資料'!$H$9:$H$150,0),0), "")</f>
        <v/>
      </c>
      <c r="M98" s="69" t="str">
        <f t="shared" si="6"/>
        <v/>
      </c>
      <c r="N98" s="69" t="str">
        <f t="shared" si="6"/>
        <v/>
      </c>
      <c r="O98" s="69" t="str">
        <f t="shared" si="7"/>
        <v/>
      </c>
      <c r="AC98" s="6">
        <f>'步驟1-單位資料'!$H106</f>
        <v>0</v>
      </c>
      <c r="AG98" s="3" t="e">
        <f t="shared" si="9"/>
        <v>#VALUE!</v>
      </c>
    </row>
    <row r="99" spans="1:33" x14ac:dyDescent="0.25">
      <c r="A99" s="78">
        <f t="shared" si="10"/>
        <v>94</v>
      </c>
      <c r="B99" s="100"/>
      <c r="C99" s="101"/>
      <c r="D99" s="102"/>
      <c r="E99" s="79"/>
      <c r="F99" s="108"/>
      <c r="G99" s="60"/>
      <c r="H99" s="60"/>
      <c r="I99" s="79"/>
      <c r="J99" s="80"/>
      <c r="K99" s="82">
        <f t="shared" si="8"/>
        <v>0</v>
      </c>
      <c r="L99" s="83" t="str">
        <f ca="1">IF(B99&gt;0,OFFSET('步驟1-單位資料'!$I$8, MATCH(B99,'步驟1-單位資料'!$H$9:$H$150,0),0), "")</f>
        <v/>
      </c>
      <c r="M99" s="69" t="str">
        <f t="shared" si="6"/>
        <v/>
      </c>
      <c r="N99" s="69" t="str">
        <f t="shared" si="6"/>
        <v/>
      </c>
      <c r="O99" s="69" t="str">
        <f t="shared" si="7"/>
        <v/>
      </c>
      <c r="AC99" s="6">
        <f>'步驟1-單位資料'!$H107</f>
        <v>0</v>
      </c>
      <c r="AG99" s="3" t="e">
        <f t="shared" si="9"/>
        <v>#VALUE!</v>
      </c>
    </row>
    <row r="100" spans="1:33" x14ac:dyDescent="0.25">
      <c r="A100" s="78">
        <f t="shared" si="10"/>
        <v>95</v>
      </c>
      <c r="B100" s="100"/>
      <c r="C100" s="101"/>
      <c r="D100" s="102"/>
      <c r="E100" s="79"/>
      <c r="F100" s="108"/>
      <c r="G100" s="60"/>
      <c r="H100" s="60"/>
      <c r="I100" s="79"/>
      <c r="J100" s="80"/>
      <c r="K100" s="82">
        <f t="shared" si="8"/>
        <v>0</v>
      </c>
      <c r="L100" s="83" t="str">
        <f ca="1">IF(B100&gt;0,OFFSET('步驟1-單位資料'!$I$8, MATCH(B100,'步驟1-單位資料'!$H$9:$H$150,0),0), "")</f>
        <v/>
      </c>
      <c r="M100" s="69" t="str">
        <f t="shared" si="6"/>
        <v/>
      </c>
      <c r="N100" s="69" t="str">
        <f t="shared" si="6"/>
        <v/>
      </c>
      <c r="O100" s="69" t="str">
        <f t="shared" si="7"/>
        <v/>
      </c>
      <c r="AC100" s="6">
        <f>'步驟1-單位資料'!$H108</f>
        <v>0</v>
      </c>
      <c r="AG100" s="3" t="e">
        <f t="shared" si="9"/>
        <v>#VALUE!</v>
      </c>
    </row>
    <row r="101" spans="1:33" x14ac:dyDescent="0.25">
      <c r="A101" s="78">
        <f t="shared" si="10"/>
        <v>96</v>
      </c>
      <c r="B101" s="100"/>
      <c r="C101" s="101"/>
      <c r="D101" s="102"/>
      <c r="E101" s="79"/>
      <c r="F101" s="108"/>
      <c r="G101" s="60"/>
      <c r="H101" s="60"/>
      <c r="I101" s="79"/>
      <c r="J101" s="80"/>
      <c r="K101" s="82">
        <f t="shared" si="8"/>
        <v>0</v>
      </c>
      <c r="L101" s="83" t="str">
        <f ca="1">IF(B101&gt;0,OFFSET('步驟1-單位資料'!$I$8, MATCH(B101,'步驟1-單位資料'!$H$9:$H$150,0),0), "")</f>
        <v/>
      </c>
      <c r="M101" s="69" t="str">
        <f t="shared" si="6"/>
        <v/>
      </c>
      <c r="N101" s="69" t="str">
        <f t="shared" si="6"/>
        <v/>
      </c>
      <c r="O101" s="69" t="str">
        <f t="shared" si="7"/>
        <v/>
      </c>
      <c r="AC101" s="6">
        <f>'步驟1-單位資料'!$H109</f>
        <v>0</v>
      </c>
      <c r="AG101" s="3" t="e">
        <f t="shared" si="9"/>
        <v>#VALUE!</v>
      </c>
    </row>
    <row r="102" spans="1:33" x14ac:dyDescent="0.25">
      <c r="A102" s="78">
        <f t="shared" si="10"/>
        <v>97</v>
      </c>
      <c r="B102" s="100"/>
      <c r="C102" s="101"/>
      <c r="D102" s="102"/>
      <c r="E102" s="79"/>
      <c r="F102" s="108"/>
      <c r="G102" s="60"/>
      <c r="H102" s="60"/>
      <c r="I102" s="79"/>
      <c r="J102" s="80"/>
      <c r="K102" s="82">
        <f t="shared" si="8"/>
        <v>0</v>
      </c>
      <c r="L102" s="83" t="str">
        <f ca="1">IF(B102&gt;0,OFFSET('步驟1-單位資料'!$I$8, MATCH(B102,'步驟1-單位資料'!$H$9:$H$150,0),0), "")</f>
        <v/>
      </c>
      <c r="M102" s="69" t="str">
        <f t="shared" si="6"/>
        <v/>
      </c>
      <c r="N102" s="69" t="str">
        <f t="shared" si="6"/>
        <v/>
      </c>
      <c r="O102" s="69" t="str">
        <f t="shared" si="7"/>
        <v/>
      </c>
      <c r="AC102" s="6">
        <f>'步驟1-單位資料'!$H110</f>
        <v>0</v>
      </c>
      <c r="AG102" s="3" t="e">
        <f t="shared" si="9"/>
        <v>#VALUE!</v>
      </c>
    </row>
    <row r="103" spans="1:33" x14ac:dyDescent="0.25">
      <c r="A103" s="78">
        <f t="shared" si="10"/>
        <v>98</v>
      </c>
      <c r="B103" s="100"/>
      <c r="C103" s="101"/>
      <c r="D103" s="102"/>
      <c r="E103" s="79"/>
      <c r="F103" s="108"/>
      <c r="G103" s="60"/>
      <c r="H103" s="60"/>
      <c r="I103" s="79"/>
      <c r="J103" s="80"/>
      <c r="K103" s="82">
        <f t="shared" si="8"/>
        <v>0</v>
      </c>
      <c r="L103" s="83" t="str">
        <f ca="1">IF(B103&gt;0,OFFSET('步驟1-單位資料'!$I$8, MATCH(B103,'步驟1-單位資料'!$H$9:$H$150,0),0), "")</f>
        <v/>
      </c>
      <c r="M103" s="69" t="str">
        <f t="shared" si="6"/>
        <v/>
      </c>
      <c r="N103" s="69" t="str">
        <f t="shared" si="6"/>
        <v/>
      </c>
      <c r="O103" s="69" t="str">
        <f t="shared" si="7"/>
        <v/>
      </c>
      <c r="AC103" s="6">
        <f>'步驟1-單位資料'!$H111</f>
        <v>0</v>
      </c>
      <c r="AG103" s="3" t="e">
        <f t="shared" si="9"/>
        <v>#VALUE!</v>
      </c>
    </row>
    <row r="104" spans="1:33" x14ac:dyDescent="0.25">
      <c r="A104" s="78">
        <f t="shared" si="10"/>
        <v>99</v>
      </c>
      <c r="B104" s="100"/>
      <c r="C104" s="101"/>
      <c r="D104" s="102"/>
      <c r="E104" s="79"/>
      <c r="F104" s="108"/>
      <c r="G104" s="60"/>
      <c r="H104" s="60"/>
      <c r="I104" s="79"/>
      <c r="J104" s="80"/>
      <c r="K104" s="82">
        <f t="shared" si="8"/>
        <v>0</v>
      </c>
      <c r="L104" s="83" t="str">
        <f ca="1">IF(B104&gt;0,OFFSET('步驟1-單位資料'!$I$8, MATCH(B104,'步驟1-單位資料'!$H$9:$H$150,0),0), "")</f>
        <v/>
      </c>
      <c r="M104" s="69" t="str">
        <f t="shared" si="6"/>
        <v/>
      </c>
      <c r="N104" s="69" t="str">
        <f t="shared" si="6"/>
        <v/>
      </c>
      <c r="O104" s="69" t="str">
        <f t="shared" si="7"/>
        <v/>
      </c>
      <c r="AC104" s="6">
        <f>'步驟1-單位資料'!$H112</f>
        <v>0</v>
      </c>
      <c r="AG104" s="3" t="e">
        <f t="shared" si="9"/>
        <v>#VALUE!</v>
      </c>
    </row>
    <row r="105" spans="1:33" x14ac:dyDescent="0.25">
      <c r="A105" s="78">
        <f t="shared" si="10"/>
        <v>100</v>
      </c>
      <c r="B105" s="100"/>
      <c r="C105" s="101"/>
      <c r="D105" s="102"/>
      <c r="E105" s="79"/>
      <c r="F105" s="108"/>
      <c r="G105" s="60"/>
      <c r="H105" s="60"/>
      <c r="I105" s="79"/>
      <c r="J105" s="80"/>
      <c r="K105" s="82">
        <f t="shared" si="8"/>
        <v>0</v>
      </c>
      <c r="L105" s="83" t="str">
        <f ca="1">IF(B105&gt;0,OFFSET('步驟1-單位資料'!$I$8, MATCH(B105,'步驟1-單位資料'!$H$9:$H$150,0),0), "")</f>
        <v/>
      </c>
      <c r="M105" s="69" t="str">
        <f t="shared" si="6"/>
        <v/>
      </c>
      <c r="N105" s="69" t="str">
        <f t="shared" si="6"/>
        <v/>
      </c>
      <c r="O105" s="69" t="str">
        <f t="shared" si="7"/>
        <v/>
      </c>
      <c r="AC105" s="6">
        <f>'步驟1-單位資料'!$H113</f>
        <v>0</v>
      </c>
      <c r="AG105" s="3" t="e">
        <f t="shared" si="9"/>
        <v>#VALUE!</v>
      </c>
    </row>
    <row r="106" spans="1:33" x14ac:dyDescent="0.25">
      <c r="A106" s="78">
        <f t="shared" si="10"/>
        <v>101</v>
      </c>
      <c r="B106" s="100"/>
      <c r="C106" s="101"/>
      <c r="D106" s="102"/>
      <c r="E106" s="79"/>
      <c r="F106" s="108"/>
      <c r="G106" s="60"/>
      <c r="H106" s="60"/>
      <c r="I106" s="79"/>
      <c r="J106" s="80"/>
      <c r="K106" s="82">
        <f t="shared" si="8"/>
        <v>0</v>
      </c>
      <c r="L106" s="83" t="str">
        <f ca="1">IF(B106&gt;0,OFFSET('步驟1-單位資料'!$I$8, MATCH(B106,'步驟1-單位資料'!$H$9:$H$150,0),0), "")</f>
        <v/>
      </c>
      <c r="M106" s="69" t="str">
        <f t="shared" ref="M106:N150" si="11">IF(AND(D106=E106,E106&gt;0),"項目重複 !!","")</f>
        <v/>
      </c>
      <c r="N106" s="69" t="str">
        <f t="shared" si="11"/>
        <v/>
      </c>
      <c r="O106" s="69" t="str">
        <f t="shared" si="7"/>
        <v/>
      </c>
    </row>
    <row r="107" spans="1:33" x14ac:dyDescent="0.25">
      <c r="A107" s="78">
        <f t="shared" si="10"/>
        <v>102</v>
      </c>
      <c r="B107" s="100"/>
      <c r="C107" s="101"/>
      <c r="D107" s="102"/>
      <c r="E107" s="79"/>
      <c r="F107" s="108"/>
      <c r="G107" s="60"/>
      <c r="H107" s="60"/>
      <c r="I107" s="79"/>
      <c r="J107" s="80"/>
      <c r="K107" s="82">
        <f t="shared" si="8"/>
        <v>0</v>
      </c>
      <c r="L107" s="83" t="str">
        <f ca="1">IF(B107&gt;0,OFFSET('步驟1-單位資料'!$I$8, MATCH(B107,'步驟1-單位資料'!$H$9:$H$150,0),0), "")</f>
        <v/>
      </c>
      <c r="M107" s="69" t="str">
        <f t="shared" si="11"/>
        <v/>
      </c>
      <c r="N107" s="69" t="str">
        <f t="shared" si="11"/>
        <v/>
      </c>
      <c r="O107" s="69" t="str">
        <f t="shared" si="7"/>
        <v/>
      </c>
    </row>
    <row r="108" spans="1:33" x14ac:dyDescent="0.25">
      <c r="A108" s="78">
        <f t="shared" si="10"/>
        <v>103</v>
      </c>
      <c r="B108" s="100"/>
      <c r="C108" s="101"/>
      <c r="D108" s="102"/>
      <c r="E108" s="79"/>
      <c r="F108" s="108"/>
      <c r="G108" s="60"/>
      <c r="H108" s="60"/>
      <c r="I108" s="79"/>
      <c r="J108" s="80"/>
      <c r="K108" s="82">
        <f t="shared" si="8"/>
        <v>0</v>
      </c>
      <c r="L108" s="83" t="str">
        <f ca="1">IF(B108&gt;0,OFFSET('步驟1-單位資料'!$I$8, MATCH(B108,'步驟1-單位資料'!$H$9:$H$150,0),0), "")</f>
        <v/>
      </c>
      <c r="M108" s="69" t="str">
        <f t="shared" si="11"/>
        <v/>
      </c>
      <c r="N108" s="69" t="str">
        <f t="shared" si="11"/>
        <v/>
      </c>
      <c r="O108" s="69" t="str">
        <f t="shared" si="7"/>
        <v/>
      </c>
    </row>
    <row r="109" spans="1:33" x14ac:dyDescent="0.25">
      <c r="A109" s="78">
        <f t="shared" si="10"/>
        <v>104</v>
      </c>
      <c r="B109" s="100"/>
      <c r="C109" s="101"/>
      <c r="D109" s="102"/>
      <c r="E109" s="79"/>
      <c r="F109" s="108"/>
      <c r="G109" s="60"/>
      <c r="H109" s="60"/>
      <c r="I109" s="79"/>
      <c r="J109" s="80"/>
      <c r="K109" s="82">
        <f t="shared" si="8"/>
        <v>0</v>
      </c>
      <c r="L109" s="83" t="str">
        <f ca="1">IF(B109&gt;0,OFFSET('步驟1-單位資料'!$I$8, MATCH(B109,'步驟1-單位資料'!$H$9:$H$150,0),0), "")</f>
        <v/>
      </c>
      <c r="M109" s="69" t="str">
        <f t="shared" si="11"/>
        <v/>
      </c>
      <c r="N109" s="69" t="str">
        <f t="shared" si="11"/>
        <v/>
      </c>
      <c r="O109" s="69" t="str">
        <f t="shared" si="7"/>
        <v/>
      </c>
    </row>
    <row r="110" spans="1:33" x14ac:dyDescent="0.25">
      <c r="A110" s="78">
        <f t="shared" si="10"/>
        <v>105</v>
      </c>
      <c r="B110" s="100"/>
      <c r="C110" s="101"/>
      <c r="D110" s="102"/>
      <c r="E110" s="79"/>
      <c r="F110" s="108"/>
      <c r="G110" s="60"/>
      <c r="H110" s="60"/>
      <c r="I110" s="79"/>
      <c r="J110" s="80"/>
      <c r="K110" s="82">
        <f t="shared" si="8"/>
        <v>0</v>
      </c>
      <c r="L110" s="83" t="str">
        <f ca="1">IF(B110&gt;0,OFFSET('步驟1-單位資料'!$I$8, MATCH(B110,'步驟1-單位資料'!$H$9:$H$150,0),0), "")</f>
        <v/>
      </c>
      <c r="M110" s="69" t="str">
        <f t="shared" si="11"/>
        <v/>
      </c>
      <c r="N110" s="69" t="str">
        <f t="shared" si="11"/>
        <v/>
      </c>
      <c r="O110" s="69" t="str">
        <f t="shared" si="7"/>
        <v/>
      </c>
    </row>
    <row r="111" spans="1:33" x14ac:dyDescent="0.25">
      <c r="A111" s="78">
        <f t="shared" si="10"/>
        <v>106</v>
      </c>
      <c r="B111" s="100"/>
      <c r="C111" s="101"/>
      <c r="D111" s="102"/>
      <c r="E111" s="79"/>
      <c r="F111" s="108"/>
      <c r="G111" s="60"/>
      <c r="H111" s="60"/>
      <c r="I111" s="79"/>
      <c r="J111" s="80"/>
      <c r="K111" s="82">
        <f t="shared" si="8"/>
        <v>0</v>
      </c>
      <c r="L111" s="83" t="str">
        <f ca="1">IF(B111&gt;0,OFFSET('步驟1-單位資料'!$I$8, MATCH(B111,'步驟1-單位資料'!$H$9:$H$150,0),0), "")</f>
        <v/>
      </c>
      <c r="M111" s="69" t="str">
        <f t="shared" si="11"/>
        <v/>
      </c>
      <c r="N111" s="69" t="str">
        <f t="shared" si="11"/>
        <v/>
      </c>
      <c r="O111" s="69" t="str">
        <f t="shared" si="7"/>
        <v/>
      </c>
    </row>
    <row r="112" spans="1:33" x14ac:dyDescent="0.25">
      <c r="A112" s="78">
        <f t="shared" si="10"/>
        <v>107</v>
      </c>
      <c r="B112" s="100"/>
      <c r="C112" s="101"/>
      <c r="D112" s="102"/>
      <c r="E112" s="79"/>
      <c r="F112" s="108"/>
      <c r="G112" s="60"/>
      <c r="H112" s="60"/>
      <c r="I112" s="79"/>
      <c r="J112" s="80"/>
      <c r="K112" s="82">
        <f t="shared" si="8"/>
        <v>0</v>
      </c>
      <c r="L112" s="83" t="str">
        <f ca="1">IF(B112&gt;0,OFFSET('步驟1-單位資料'!$I$8, MATCH(B112,'步驟1-單位資料'!$H$9:$H$150,0),0), "")</f>
        <v/>
      </c>
      <c r="M112" s="69" t="str">
        <f t="shared" si="11"/>
        <v/>
      </c>
      <c r="N112" s="69" t="str">
        <f t="shared" si="11"/>
        <v/>
      </c>
      <c r="O112" s="69" t="str">
        <f t="shared" si="7"/>
        <v/>
      </c>
    </row>
    <row r="113" spans="1:15" x14ac:dyDescent="0.25">
      <c r="A113" s="78">
        <f t="shared" si="10"/>
        <v>108</v>
      </c>
      <c r="B113" s="100"/>
      <c r="C113" s="101"/>
      <c r="D113" s="102"/>
      <c r="E113" s="79"/>
      <c r="F113" s="108"/>
      <c r="G113" s="60"/>
      <c r="H113" s="60"/>
      <c r="I113" s="79"/>
      <c r="J113" s="80"/>
      <c r="K113" s="82">
        <f t="shared" si="8"/>
        <v>0</v>
      </c>
      <c r="L113" s="83" t="str">
        <f ca="1">IF(B113&gt;0,OFFSET('步驟1-單位資料'!$I$8, MATCH(B113,'步驟1-單位資料'!$H$9:$H$150,0),0), "")</f>
        <v/>
      </c>
      <c r="M113" s="69" t="str">
        <f t="shared" si="11"/>
        <v/>
      </c>
      <c r="N113" s="69" t="str">
        <f t="shared" si="11"/>
        <v/>
      </c>
      <c r="O113" s="69" t="str">
        <f t="shared" si="7"/>
        <v/>
      </c>
    </row>
    <row r="114" spans="1:15" x14ac:dyDescent="0.25">
      <c r="A114" s="78">
        <f t="shared" si="10"/>
        <v>109</v>
      </c>
      <c r="B114" s="100"/>
      <c r="C114" s="101"/>
      <c r="D114" s="102"/>
      <c r="E114" s="79"/>
      <c r="F114" s="108"/>
      <c r="G114" s="60"/>
      <c r="H114" s="60"/>
      <c r="I114" s="79"/>
      <c r="J114" s="80"/>
      <c r="K114" s="82">
        <f t="shared" si="8"/>
        <v>0</v>
      </c>
      <c r="L114" s="83" t="str">
        <f ca="1">IF(B114&gt;0,OFFSET('步驟1-單位資料'!$I$8, MATCH(B114,'步驟1-單位資料'!$H$9:$H$150,0),0), "")</f>
        <v/>
      </c>
      <c r="M114" s="69" t="str">
        <f t="shared" si="11"/>
        <v/>
      </c>
      <c r="N114" s="69" t="str">
        <f t="shared" si="11"/>
        <v/>
      </c>
      <c r="O114" s="69" t="str">
        <f t="shared" si="7"/>
        <v/>
      </c>
    </row>
    <row r="115" spans="1:15" x14ac:dyDescent="0.25">
      <c r="A115" s="78">
        <f t="shared" si="10"/>
        <v>110</v>
      </c>
      <c r="B115" s="100"/>
      <c r="C115" s="101"/>
      <c r="D115" s="102"/>
      <c r="E115" s="79"/>
      <c r="F115" s="108"/>
      <c r="G115" s="60"/>
      <c r="H115" s="60"/>
      <c r="I115" s="79"/>
      <c r="J115" s="80"/>
      <c r="K115" s="82">
        <f t="shared" si="8"/>
        <v>0</v>
      </c>
      <c r="L115" s="83" t="str">
        <f ca="1">IF(B115&gt;0,OFFSET('步驟1-單位資料'!$I$8, MATCH(B115,'步驟1-單位資料'!$H$9:$H$150,0),0), "")</f>
        <v/>
      </c>
      <c r="M115" s="69" t="str">
        <f t="shared" si="11"/>
        <v/>
      </c>
      <c r="N115" s="69" t="str">
        <f t="shared" si="11"/>
        <v/>
      </c>
      <c r="O115" s="69" t="str">
        <f t="shared" si="7"/>
        <v/>
      </c>
    </row>
    <row r="116" spans="1:15" x14ac:dyDescent="0.25">
      <c r="A116" s="78">
        <f t="shared" si="10"/>
        <v>111</v>
      </c>
      <c r="B116" s="100"/>
      <c r="C116" s="101"/>
      <c r="D116" s="102"/>
      <c r="E116" s="79"/>
      <c r="F116" s="108"/>
      <c r="G116" s="60"/>
      <c r="H116" s="60"/>
      <c r="I116" s="79"/>
      <c r="J116" s="80"/>
      <c r="K116" s="82">
        <f t="shared" si="8"/>
        <v>0</v>
      </c>
      <c r="L116" s="83" t="str">
        <f ca="1">IF(B116&gt;0,OFFSET('步驟1-單位資料'!$I$8, MATCH(B116,'步驟1-單位資料'!$H$9:$H$150,0),0), "")</f>
        <v/>
      </c>
      <c r="M116" s="69" t="str">
        <f t="shared" si="11"/>
        <v/>
      </c>
      <c r="N116" s="69" t="str">
        <f t="shared" si="11"/>
        <v/>
      </c>
      <c r="O116" s="69" t="str">
        <f t="shared" si="7"/>
        <v/>
      </c>
    </row>
    <row r="117" spans="1:15" x14ac:dyDescent="0.25">
      <c r="A117" s="78">
        <f t="shared" si="10"/>
        <v>112</v>
      </c>
      <c r="B117" s="100"/>
      <c r="C117" s="101"/>
      <c r="D117" s="102"/>
      <c r="E117" s="79"/>
      <c r="F117" s="108"/>
      <c r="G117" s="60"/>
      <c r="H117" s="60"/>
      <c r="I117" s="79"/>
      <c r="J117" s="80"/>
      <c r="K117" s="82">
        <f t="shared" si="8"/>
        <v>0</v>
      </c>
      <c r="L117" s="83" t="str">
        <f ca="1">IF(B117&gt;0,OFFSET('步驟1-單位資料'!$I$8, MATCH(B117,'步驟1-單位資料'!$H$9:$H$150,0),0), "")</f>
        <v/>
      </c>
      <c r="M117" s="69" t="str">
        <f t="shared" si="11"/>
        <v/>
      </c>
      <c r="N117" s="69" t="str">
        <f t="shared" si="11"/>
        <v/>
      </c>
      <c r="O117" s="69" t="str">
        <f t="shared" si="7"/>
        <v/>
      </c>
    </row>
    <row r="118" spans="1:15" x14ac:dyDescent="0.25">
      <c r="A118" s="78">
        <f t="shared" si="10"/>
        <v>113</v>
      </c>
      <c r="B118" s="100"/>
      <c r="C118" s="101"/>
      <c r="D118" s="102"/>
      <c r="E118" s="79"/>
      <c r="F118" s="108"/>
      <c r="G118" s="60"/>
      <c r="H118" s="60"/>
      <c r="I118" s="79"/>
      <c r="J118" s="80"/>
      <c r="K118" s="82">
        <f t="shared" si="8"/>
        <v>0</v>
      </c>
      <c r="L118" s="83" t="str">
        <f ca="1">IF(B118&gt;0,OFFSET('步驟1-單位資料'!$I$8, MATCH(B118,'步驟1-單位資料'!$H$9:$H$150,0),0), "")</f>
        <v/>
      </c>
      <c r="M118" s="69" t="str">
        <f t="shared" si="11"/>
        <v/>
      </c>
      <c r="N118" s="69" t="str">
        <f t="shared" si="11"/>
        <v/>
      </c>
      <c r="O118" s="69" t="str">
        <f t="shared" si="7"/>
        <v/>
      </c>
    </row>
    <row r="119" spans="1:15" x14ac:dyDescent="0.25">
      <c r="A119" s="78">
        <f t="shared" si="10"/>
        <v>114</v>
      </c>
      <c r="B119" s="100"/>
      <c r="C119" s="101"/>
      <c r="D119" s="102"/>
      <c r="E119" s="79"/>
      <c r="F119" s="108"/>
      <c r="G119" s="60"/>
      <c r="H119" s="60"/>
      <c r="I119" s="79"/>
      <c r="J119" s="80"/>
      <c r="K119" s="82">
        <f t="shared" si="8"/>
        <v>0</v>
      </c>
      <c r="L119" s="83" t="str">
        <f ca="1">IF(B119&gt;0,OFFSET('步驟1-單位資料'!$I$8, MATCH(B119,'步驟1-單位資料'!$H$9:$H$150,0),0), "")</f>
        <v/>
      </c>
      <c r="M119" s="69" t="str">
        <f t="shared" si="11"/>
        <v/>
      </c>
      <c r="N119" s="69" t="str">
        <f t="shared" si="11"/>
        <v/>
      </c>
      <c r="O119" s="69" t="str">
        <f t="shared" si="7"/>
        <v/>
      </c>
    </row>
    <row r="120" spans="1:15" x14ac:dyDescent="0.25">
      <c r="A120" s="78">
        <f t="shared" si="10"/>
        <v>115</v>
      </c>
      <c r="B120" s="100"/>
      <c r="C120" s="101"/>
      <c r="D120" s="102"/>
      <c r="E120" s="79"/>
      <c r="F120" s="108"/>
      <c r="G120" s="60"/>
      <c r="H120" s="60"/>
      <c r="I120" s="79"/>
      <c r="J120" s="80"/>
      <c r="K120" s="82">
        <f t="shared" si="8"/>
        <v>0</v>
      </c>
      <c r="L120" s="83" t="str">
        <f ca="1">IF(B120&gt;0,OFFSET('步驟1-單位資料'!$I$8, MATCH(B120,'步驟1-單位資料'!$H$9:$H$150,0),0), "")</f>
        <v/>
      </c>
      <c r="M120" s="69" t="str">
        <f t="shared" si="11"/>
        <v/>
      </c>
      <c r="N120" s="69" t="str">
        <f t="shared" si="11"/>
        <v/>
      </c>
      <c r="O120" s="69" t="str">
        <f t="shared" si="7"/>
        <v/>
      </c>
    </row>
    <row r="121" spans="1:15" x14ac:dyDescent="0.25">
      <c r="A121" s="78">
        <f t="shared" si="10"/>
        <v>116</v>
      </c>
      <c r="B121" s="100"/>
      <c r="C121" s="101"/>
      <c r="D121" s="102"/>
      <c r="E121" s="79"/>
      <c r="F121" s="108"/>
      <c r="G121" s="60"/>
      <c r="H121" s="60"/>
      <c r="I121" s="79"/>
      <c r="J121" s="80"/>
      <c r="K121" s="82">
        <f t="shared" si="8"/>
        <v>0</v>
      </c>
      <c r="L121" s="83" t="str">
        <f ca="1">IF(B121&gt;0,OFFSET('步驟1-單位資料'!$I$8, MATCH(B121,'步驟1-單位資料'!$H$9:$H$150,0),0), "")</f>
        <v/>
      </c>
      <c r="M121" s="69" t="str">
        <f t="shared" si="11"/>
        <v/>
      </c>
      <c r="N121" s="69" t="str">
        <f t="shared" si="11"/>
        <v/>
      </c>
      <c r="O121" s="69" t="str">
        <f t="shared" si="7"/>
        <v/>
      </c>
    </row>
    <row r="122" spans="1:15" x14ac:dyDescent="0.25">
      <c r="A122" s="78">
        <f t="shared" si="10"/>
        <v>117</v>
      </c>
      <c r="B122" s="100"/>
      <c r="C122" s="101"/>
      <c r="D122" s="102"/>
      <c r="E122" s="79"/>
      <c r="F122" s="108"/>
      <c r="G122" s="60"/>
      <c r="H122" s="60"/>
      <c r="I122" s="79"/>
      <c r="J122" s="80"/>
      <c r="K122" s="82">
        <f t="shared" si="8"/>
        <v>0</v>
      </c>
      <c r="L122" s="83" t="str">
        <f ca="1">IF(B122&gt;0,OFFSET('步驟1-單位資料'!$I$8, MATCH(B122,'步驟1-單位資料'!$H$9:$H$150,0),0), "")</f>
        <v/>
      </c>
      <c r="M122" s="69" t="str">
        <f t="shared" si="11"/>
        <v/>
      </c>
      <c r="N122" s="69" t="str">
        <f t="shared" si="11"/>
        <v/>
      </c>
      <c r="O122" s="69" t="str">
        <f t="shared" si="7"/>
        <v/>
      </c>
    </row>
    <row r="123" spans="1:15" x14ac:dyDescent="0.25">
      <c r="A123" s="78">
        <f t="shared" si="10"/>
        <v>118</v>
      </c>
      <c r="B123" s="100"/>
      <c r="C123" s="101"/>
      <c r="D123" s="102"/>
      <c r="E123" s="79"/>
      <c r="F123" s="108"/>
      <c r="G123" s="60"/>
      <c r="H123" s="60"/>
      <c r="I123" s="79"/>
      <c r="J123" s="80"/>
      <c r="K123" s="82">
        <f t="shared" si="8"/>
        <v>0</v>
      </c>
      <c r="L123" s="83" t="str">
        <f ca="1">IF(B123&gt;0,OFFSET('步驟1-單位資料'!$I$8, MATCH(B123,'步驟1-單位資料'!$H$9:$H$150,0),0), "")</f>
        <v/>
      </c>
      <c r="M123" s="69" t="str">
        <f t="shared" si="11"/>
        <v/>
      </c>
      <c r="N123" s="69" t="str">
        <f t="shared" si="11"/>
        <v/>
      </c>
      <c r="O123" s="69" t="str">
        <f t="shared" si="7"/>
        <v/>
      </c>
    </row>
    <row r="124" spans="1:15" x14ac:dyDescent="0.25">
      <c r="A124" s="78">
        <f t="shared" si="10"/>
        <v>119</v>
      </c>
      <c r="B124" s="100"/>
      <c r="C124" s="101"/>
      <c r="D124" s="102"/>
      <c r="E124" s="79"/>
      <c r="F124" s="108"/>
      <c r="G124" s="60"/>
      <c r="H124" s="60"/>
      <c r="I124" s="79"/>
      <c r="J124" s="80"/>
      <c r="K124" s="82">
        <f t="shared" si="8"/>
        <v>0</v>
      </c>
      <c r="L124" s="83" t="str">
        <f ca="1">IF(B124&gt;0,OFFSET('步驟1-單位資料'!$I$8, MATCH(B124,'步驟1-單位資料'!$H$9:$H$150,0),0), "")</f>
        <v/>
      </c>
      <c r="M124" s="69" t="str">
        <f t="shared" si="11"/>
        <v/>
      </c>
      <c r="N124" s="69" t="str">
        <f t="shared" si="11"/>
        <v/>
      </c>
      <c r="O124" s="69" t="str">
        <f t="shared" si="7"/>
        <v/>
      </c>
    </row>
    <row r="125" spans="1:15" x14ac:dyDescent="0.25">
      <c r="A125" s="78">
        <f t="shared" si="10"/>
        <v>120</v>
      </c>
      <c r="B125" s="100"/>
      <c r="C125" s="101"/>
      <c r="D125" s="102"/>
      <c r="E125" s="79"/>
      <c r="F125" s="108"/>
      <c r="G125" s="60"/>
      <c r="H125" s="60"/>
      <c r="I125" s="79"/>
      <c r="J125" s="80"/>
      <c r="K125" s="82">
        <f t="shared" si="8"/>
        <v>0</v>
      </c>
      <c r="L125" s="83" t="str">
        <f ca="1">IF(B125&gt;0,OFFSET('步驟1-單位資料'!$I$8, MATCH(B125,'步驟1-單位資料'!$H$9:$H$150,0),0), "")</f>
        <v/>
      </c>
      <c r="M125" s="69" t="str">
        <f t="shared" si="11"/>
        <v/>
      </c>
      <c r="N125" s="69" t="str">
        <f t="shared" si="11"/>
        <v/>
      </c>
      <c r="O125" s="69" t="str">
        <f t="shared" si="7"/>
        <v/>
      </c>
    </row>
    <row r="126" spans="1:15" x14ac:dyDescent="0.25">
      <c r="A126" s="78">
        <f t="shared" si="10"/>
        <v>121</v>
      </c>
      <c r="B126" s="100"/>
      <c r="C126" s="101"/>
      <c r="D126" s="102"/>
      <c r="E126" s="79"/>
      <c r="F126" s="108"/>
      <c r="G126" s="60"/>
      <c r="H126" s="60"/>
      <c r="I126" s="79"/>
      <c r="J126" s="80"/>
      <c r="K126" s="82">
        <f t="shared" si="8"/>
        <v>0</v>
      </c>
      <c r="L126" s="83" t="str">
        <f ca="1">IF(B126&gt;0,OFFSET('步驟1-單位資料'!$I$8, MATCH(B126,'步驟1-單位資料'!$H$9:$H$150,0),0), "")</f>
        <v/>
      </c>
      <c r="M126" s="69" t="str">
        <f t="shared" si="11"/>
        <v/>
      </c>
      <c r="N126" s="69" t="str">
        <f t="shared" si="11"/>
        <v/>
      </c>
      <c r="O126" s="69" t="str">
        <f t="shared" si="7"/>
        <v/>
      </c>
    </row>
    <row r="127" spans="1:15" x14ac:dyDescent="0.25">
      <c r="A127" s="78">
        <f t="shared" si="10"/>
        <v>122</v>
      </c>
      <c r="B127" s="100"/>
      <c r="C127" s="101"/>
      <c r="D127" s="102"/>
      <c r="E127" s="79"/>
      <c r="F127" s="108"/>
      <c r="G127" s="60"/>
      <c r="H127" s="60"/>
      <c r="I127" s="79"/>
      <c r="J127" s="80"/>
      <c r="K127" s="82">
        <f t="shared" si="8"/>
        <v>0</v>
      </c>
      <c r="L127" s="83" t="str">
        <f ca="1">IF(B127&gt;0,OFFSET('步驟1-單位資料'!$I$8, MATCH(B127,'步驟1-單位資料'!$H$9:$H$150,0),0), "")</f>
        <v/>
      </c>
      <c r="M127" s="69" t="str">
        <f t="shared" si="11"/>
        <v/>
      </c>
      <c r="N127" s="69" t="str">
        <f t="shared" si="11"/>
        <v/>
      </c>
      <c r="O127" s="69" t="str">
        <f t="shared" si="7"/>
        <v/>
      </c>
    </row>
    <row r="128" spans="1:15" x14ac:dyDescent="0.25">
      <c r="A128" s="78">
        <f t="shared" si="10"/>
        <v>123</v>
      </c>
      <c r="B128" s="100"/>
      <c r="C128" s="101"/>
      <c r="D128" s="102"/>
      <c r="E128" s="79"/>
      <c r="F128" s="108"/>
      <c r="G128" s="60"/>
      <c r="H128" s="60"/>
      <c r="I128" s="79"/>
      <c r="J128" s="80"/>
      <c r="K128" s="82">
        <f t="shared" si="8"/>
        <v>0</v>
      </c>
      <c r="L128" s="83" t="str">
        <f ca="1">IF(B128&gt;0,OFFSET('步驟1-單位資料'!$I$8, MATCH(B128,'步驟1-單位資料'!$H$9:$H$150,0),0), "")</f>
        <v/>
      </c>
      <c r="M128" s="69" t="str">
        <f t="shared" si="11"/>
        <v/>
      </c>
      <c r="N128" s="69" t="str">
        <f t="shared" si="11"/>
        <v/>
      </c>
      <c r="O128" s="69" t="str">
        <f t="shared" si="7"/>
        <v/>
      </c>
    </row>
    <row r="129" spans="1:15" x14ac:dyDescent="0.25">
      <c r="A129" s="78">
        <f t="shared" si="10"/>
        <v>124</v>
      </c>
      <c r="B129" s="100"/>
      <c r="C129" s="101"/>
      <c r="D129" s="102"/>
      <c r="E129" s="79"/>
      <c r="F129" s="108"/>
      <c r="G129" s="60"/>
      <c r="H129" s="60"/>
      <c r="I129" s="79"/>
      <c r="J129" s="80"/>
      <c r="K129" s="82">
        <f t="shared" si="8"/>
        <v>0</v>
      </c>
      <c r="L129" s="83" t="str">
        <f ca="1">IF(B129&gt;0,OFFSET('步驟1-單位資料'!$I$8, MATCH(B129,'步驟1-單位資料'!$H$9:$H$150,0),0), "")</f>
        <v/>
      </c>
      <c r="M129" s="69" t="str">
        <f t="shared" si="11"/>
        <v/>
      </c>
      <c r="N129" s="69" t="str">
        <f t="shared" si="11"/>
        <v/>
      </c>
      <c r="O129" s="69" t="str">
        <f t="shared" si="7"/>
        <v/>
      </c>
    </row>
    <row r="130" spans="1:15" x14ac:dyDescent="0.25">
      <c r="A130" s="78">
        <f t="shared" si="10"/>
        <v>125</v>
      </c>
      <c r="B130" s="100"/>
      <c r="C130" s="101"/>
      <c r="D130" s="102"/>
      <c r="E130" s="79"/>
      <c r="F130" s="108"/>
      <c r="G130" s="60"/>
      <c r="H130" s="60"/>
      <c r="I130" s="79"/>
      <c r="J130" s="80"/>
      <c r="K130" s="82">
        <f t="shared" si="8"/>
        <v>0</v>
      </c>
      <c r="L130" s="83" t="str">
        <f ca="1">IF(B130&gt;0,OFFSET('步驟1-單位資料'!$I$8, MATCH(B130,'步驟1-單位資料'!$H$9:$H$150,0),0), "")</f>
        <v/>
      </c>
      <c r="M130" s="69" t="str">
        <f t="shared" si="11"/>
        <v/>
      </c>
      <c r="N130" s="69" t="str">
        <f t="shared" si="11"/>
        <v/>
      </c>
      <c r="O130" s="69" t="str">
        <f t="shared" si="7"/>
        <v/>
      </c>
    </row>
    <row r="131" spans="1:15" x14ac:dyDescent="0.25">
      <c r="A131" s="78">
        <f t="shared" si="10"/>
        <v>126</v>
      </c>
      <c r="B131" s="100"/>
      <c r="C131" s="101"/>
      <c r="D131" s="102"/>
      <c r="E131" s="79"/>
      <c r="F131" s="108"/>
      <c r="G131" s="60"/>
      <c r="H131" s="60"/>
      <c r="I131" s="79"/>
      <c r="J131" s="80"/>
      <c r="K131" s="82">
        <f t="shared" si="8"/>
        <v>0</v>
      </c>
      <c r="L131" s="83" t="str">
        <f ca="1">IF(B131&gt;0,OFFSET('步驟1-單位資料'!$I$8, MATCH(B131,'步驟1-單位資料'!$H$9:$H$150,0),0), "")</f>
        <v/>
      </c>
      <c r="M131" s="69" t="str">
        <f t="shared" si="11"/>
        <v/>
      </c>
      <c r="N131" s="69" t="str">
        <f t="shared" si="11"/>
        <v/>
      </c>
      <c r="O131" s="69" t="str">
        <f t="shared" si="7"/>
        <v/>
      </c>
    </row>
    <row r="132" spans="1:15" x14ac:dyDescent="0.25">
      <c r="A132" s="78">
        <f t="shared" si="10"/>
        <v>127</v>
      </c>
      <c r="B132" s="100"/>
      <c r="C132" s="101"/>
      <c r="D132" s="102"/>
      <c r="E132" s="79"/>
      <c r="F132" s="108"/>
      <c r="G132" s="60"/>
      <c r="H132" s="60"/>
      <c r="I132" s="79"/>
      <c r="J132" s="80"/>
      <c r="K132" s="82">
        <f t="shared" si="8"/>
        <v>0</v>
      </c>
      <c r="L132" s="83" t="str">
        <f ca="1">IF(B132&gt;0,OFFSET('步驟1-單位資料'!$I$8, MATCH(B132,'步驟1-單位資料'!$H$9:$H$150,0),0), "")</f>
        <v/>
      </c>
      <c r="M132" s="69" t="str">
        <f t="shared" si="11"/>
        <v/>
      </c>
      <c r="N132" s="69" t="str">
        <f t="shared" si="11"/>
        <v/>
      </c>
      <c r="O132" s="69" t="str">
        <f t="shared" si="7"/>
        <v/>
      </c>
    </row>
    <row r="133" spans="1:15" x14ac:dyDescent="0.25">
      <c r="A133" s="78">
        <f t="shared" si="10"/>
        <v>128</v>
      </c>
      <c r="B133" s="100"/>
      <c r="C133" s="101"/>
      <c r="D133" s="102"/>
      <c r="E133" s="79"/>
      <c r="F133" s="108"/>
      <c r="G133" s="60"/>
      <c r="H133" s="60"/>
      <c r="I133" s="79"/>
      <c r="J133" s="80"/>
      <c r="K133" s="82">
        <f t="shared" si="8"/>
        <v>0</v>
      </c>
      <c r="L133" s="83" t="str">
        <f ca="1">IF(B133&gt;0,OFFSET('步驟1-單位資料'!$I$8, MATCH(B133,'步驟1-單位資料'!$H$9:$H$150,0),0), "")</f>
        <v/>
      </c>
      <c r="M133" s="69" t="str">
        <f t="shared" si="11"/>
        <v/>
      </c>
      <c r="N133" s="69" t="str">
        <f t="shared" si="11"/>
        <v/>
      </c>
      <c r="O133" s="69" t="str">
        <f t="shared" si="7"/>
        <v/>
      </c>
    </row>
    <row r="134" spans="1:15" x14ac:dyDescent="0.25">
      <c r="A134" s="78">
        <f t="shared" si="10"/>
        <v>129</v>
      </c>
      <c r="B134" s="100"/>
      <c r="C134" s="101"/>
      <c r="D134" s="102"/>
      <c r="E134" s="79"/>
      <c r="F134" s="108"/>
      <c r="G134" s="60"/>
      <c r="H134" s="60"/>
      <c r="I134" s="79"/>
      <c r="J134" s="80"/>
      <c r="K134" s="82">
        <f t="shared" si="8"/>
        <v>0</v>
      </c>
      <c r="L134" s="83" t="str">
        <f ca="1">IF(B134&gt;0,OFFSET('步驟1-單位資料'!$I$8, MATCH(B134,'步驟1-單位資料'!$H$9:$H$150,0),0), "")</f>
        <v/>
      </c>
      <c r="M134" s="69" t="str">
        <f t="shared" si="11"/>
        <v/>
      </c>
      <c r="N134" s="69" t="str">
        <f t="shared" si="11"/>
        <v/>
      </c>
      <c r="O134" s="69" t="str">
        <f t="shared" ref="O134:O150" si="12">IF(AND(D134=F134,F134&gt;0),"項目重複 !!","")</f>
        <v/>
      </c>
    </row>
    <row r="135" spans="1:15" x14ac:dyDescent="0.25">
      <c r="A135" s="78">
        <f t="shared" si="10"/>
        <v>130</v>
      </c>
      <c r="B135" s="100"/>
      <c r="C135" s="101"/>
      <c r="D135" s="102"/>
      <c r="E135" s="79"/>
      <c r="F135" s="108"/>
      <c r="G135" s="60"/>
      <c r="H135" s="60"/>
      <c r="I135" s="79"/>
      <c r="J135" s="80"/>
      <c r="K135" s="82">
        <f t="shared" ref="K135:K150" si="13">COUNTIF(D135,"*式*")*$I$2-COUNTIF(F135,"*預備*")*($I$2-$I$4)</f>
        <v>0</v>
      </c>
      <c r="L135" s="83" t="str">
        <f ca="1">IF(B135&gt;0,OFFSET('步驟1-單位資料'!$I$8, MATCH(B135,'步驟1-單位資料'!$H$9:$H$150,0),0), "")</f>
        <v/>
      </c>
      <c r="M135" s="69" t="str">
        <f t="shared" si="11"/>
        <v/>
      </c>
      <c r="N135" s="69" t="str">
        <f t="shared" si="11"/>
        <v/>
      </c>
      <c r="O135" s="69" t="str">
        <f t="shared" si="12"/>
        <v/>
      </c>
    </row>
    <row r="136" spans="1:15" x14ac:dyDescent="0.25">
      <c r="A136" s="78">
        <f t="shared" ref="A136:A150" si="14">A135+1</f>
        <v>131</v>
      </c>
      <c r="B136" s="100"/>
      <c r="C136" s="101"/>
      <c r="D136" s="102"/>
      <c r="E136" s="79"/>
      <c r="F136" s="108"/>
      <c r="G136" s="60"/>
      <c r="H136" s="60"/>
      <c r="I136" s="79"/>
      <c r="J136" s="80"/>
      <c r="K136" s="82">
        <f t="shared" si="13"/>
        <v>0</v>
      </c>
      <c r="L136" s="83" t="str">
        <f ca="1">IF(B136&gt;0,OFFSET('步驟1-單位資料'!$I$8, MATCH(B136,'步驟1-單位資料'!$H$9:$H$150,0),0), "")</f>
        <v/>
      </c>
      <c r="M136" s="69" t="str">
        <f t="shared" si="11"/>
        <v/>
      </c>
      <c r="N136" s="69" t="str">
        <f t="shared" si="11"/>
        <v/>
      </c>
      <c r="O136" s="69" t="str">
        <f t="shared" si="12"/>
        <v/>
      </c>
    </row>
    <row r="137" spans="1:15" x14ac:dyDescent="0.25">
      <c r="A137" s="78">
        <f t="shared" si="14"/>
        <v>132</v>
      </c>
      <c r="B137" s="100"/>
      <c r="C137" s="101"/>
      <c r="D137" s="102"/>
      <c r="E137" s="79"/>
      <c r="F137" s="108"/>
      <c r="G137" s="60"/>
      <c r="H137" s="60"/>
      <c r="I137" s="79"/>
      <c r="J137" s="80"/>
      <c r="K137" s="82">
        <f t="shared" si="13"/>
        <v>0</v>
      </c>
      <c r="L137" s="83" t="str">
        <f ca="1">IF(B137&gt;0,OFFSET('步驟1-單位資料'!$I$8, MATCH(B137,'步驟1-單位資料'!$H$9:$H$150,0),0), "")</f>
        <v/>
      </c>
      <c r="M137" s="69" t="str">
        <f t="shared" si="11"/>
        <v/>
      </c>
      <c r="N137" s="69" t="str">
        <f t="shared" si="11"/>
        <v/>
      </c>
      <c r="O137" s="69" t="str">
        <f t="shared" si="12"/>
        <v/>
      </c>
    </row>
    <row r="138" spans="1:15" x14ac:dyDescent="0.25">
      <c r="A138" s="78">
        <f t="shared" si="14"/>
        <v>133</v>
      </c>
      <c r="B138" s="100"/>
      <c r="C138" s="101"/>
      <c r="D138" s="102"/>
      <c r="E138" s="79"/>
      <c r="F138" s="108"/>
      <c r="G138" s="60"/>
      <c r="H138" s="60"/>
      <c r="I138" s="79"/>
      <c r="J138" s="80"/>
      <c r="K138" s="82">
        <f t="shared" si="13"/>
        <v>0</v>
      </c>
      <c r="L138" s="83" t="str">
        <f ca="1">IF(B138&gt;0,OFFSET('步驟1-單位資料'!$I$8, MATCH(B138,'步驟1-單位資料'!$H$9:$H$150,0),0), "")</f>
        <v/>
      </c>
      <c r="M138" s="69" t="str">
        <f t="shared" si="11"/>
        <v/>
      </c>
      <c r="N138" s="69" t="str">
        <f t="shared" si="11"/>
        <v/>
      </c>
      <c r="O138" s="69" t="str">
        <f t="shared" si="12"/>
        <v/>
      </c>
    </row>
    <row r="139" spans="1:15" x14ac:dyDescent="0.25">
      <c r="A139" s="78">
        <f t="shared" si="14"/>
        <v>134</v>
      </c>
      <c r="B139" s="100"/>
      <c r="C139" s="101"/>
      <c r="D139" s="102"/>
      <c r="E139" s="79"/>
      <c r="F139" s="108"/>
      <c r="G139" s="60"/>
      <c r="H139" s="60"/>
      <c r="I139" s="79"/>
      <c r="J139" s="80"/>
      <c r="K139" s="82">
        <f t="shared" si="13"/>
        <v>0</v>
      </c>
      <c r="L139" s="83" t="str">
        <f ca="1">IF(B139&gt;0,OFFSET('步驟1-單位資料'!$I$8, MATCH(B139,'步驟1-單位資料'!$H$9:$H$150,0),0), "")</f>
        <v/>
      </c>
      <c r="M139" s="69" t="str">
        <f t="shared" si="11"/>
        <v/>
      </c>
      <c r="N139" s="69" t="str">
        <f t="shared" si="11"/>
        <v/>
      </c>
      <c r="O139" s="69" t="str">
        <f t="shared" si="12"/>
        <v/>
      </c>
    </row>
    <row r="140" spans="1:15" x14ac:dyDescent="0.25">
      <c r="A140" s="78">
        <f t="shared" si="14"/>
        <v>135</v>
      </c>
      <c r="B140" s="100"/>
      <c r="C140" s="101"/>
      <c r="D140" s="102"/>
      <c r="E140" s="79"/>
      <c r="F140" s="108"/>
      <c r="G140" s="60"/>
      <c r="H140" s="60"/>
      <c r="I140" s="79"/>
      <c r="J140" s="80"/>
      <c r="K140" s="82">
        <f t="shared" si="13"/>
        <v>0</v>
      </c>
      <c r="L140" s="83" t="str">
        <f ca="1">IF(B140&gt;0,OFFSET('步驟1-單位資料'!$I$8, MATCH(B140,'步驟1-單位資料'!$H$9:$H$150,0),0), "")</f>
        <v/>
      </c>
      <c r="M140" s="69" t="str">
        <f t="shared" si="11"/>
        <v/>
      </c>
      <c r="N140" s="69" t="str">
        <f t="shared" si="11"/>
        <v/>
      </c>
      <c r="O140" s="69" t="str">
        <f t="shared" si="12"/>
        <v/>
      </c>
    </row>
    <row r="141" spans="1:15" x14ac:dyDescent="0.25">
      <c r="A141" s="78">
        <f t="shared" si="14"/>
        <v>136</v>
      </c>
      <c r="B141" s="100"/>
      <c r="C141" s="101"/>
      <c r="D141" s="102"/>
      <c r="E141" s="79"/>
      <c r="F141" s="108"/>
      <c r="G141" s="60"/>
      <c r="H141" s="60"/>
      <c r="I141" s="79"/>
      <c r="J141" s="80"/>
      <c r="K141" s="82">
        <f t="shared" si="13"/>
        <v>0</v>
      </c>
      <c r="L141" s="83" t="str">
        <f ca="1">IF(B141&gt;0,OFFSET('步驟1-單位資料'!$I$8, MATCH(B141,'步驟1-單位資料'!$H$9:$H$150,0),0), "")</f>
        <v/>
      </c>
      <c r="M141" s="69" t="str">
        <f t="shared" si="11"/>
        <v/>
      </c>
      <c r="N141" s="69" t="str">
        <f t="shared" si="11"/>
        <v/>
      </c>
      <c r="O141" s="69" t="str">
        <f t="shared" si="12"/>
        <v/>
      </c>
    </row>
    <row r="142" spans="1:15" x14ac:dyDescent="0.25">
      <c r="A142" s="78">
        <f t="shared" si="14"/>
        <v>137</v>
      </c>
      <c r="B142" s="100"/>
      <c r="C142" s="101"/>
      <c r="D142" s="102"/>
      <c r="E142" s="79"/>
      <c r="F142" s="108"/>
      <c r="G142" s="60"/>
      <c r="H142" s="60"/>
      <c r="I142" s="79"/>
      <c r="J142" s="80"/>
      <c r="K142" s="82">
        <f t="shared" si="13"/>
        <v>0</v>
      </c>
      <c r="L142" s="83" t="str">
        <f ca="1">IF(B142&gt;0,OFFSET('步驟1-單位資料'!$I$8, MATCH(B142,'步驟1-單位資料'!$H$9:$H$150,0),0), "")</f>
        <v/>
      </c>
      <c r="M142" s="69" t="str">
        <f t="shared" si="11"/>
        <v/>
      </c>
      <c r="N142" s="69" t="str">
        <f t="shared" si="11"/>
        <v/>
      </c>
      <c r="O142" s="69" t="str">
        <f t="shared" si="12"/>
        <v/>
      </c>
    </row>
    <row r="143" spans="1:15" x14ac:dyDescent="0.25">
      <c r="A143" s="78">
        <f t="shared" si="14"/>
        <v>138</v>
      </c>
      <c r="B143" s="100"/>
      <c r="C143" s="101"/>
      <c r="D143" s="102"/>
      <c r="E143" s="79"/>
      <c r="F143" s="108"/>
      <c r="G143" s="60"/>
      <c r="H143" s="60"/>
      <c r="I143" s="79"/>
      <c r="J143" s="80"/>
      <c r="K143" s="82">
        <f t="shared" si="13"/>
        <v>0</v>
      </c>
      <c r="L143" s="83" t="str">
        <f ca="1">IF(B143&gt;0,OFFSET('步驟1-單位資料'!$I$8, MATCH(B143,'步驟1-單位資料'!$H$9:$H$150,0),0), "")</f>
        <v/>
      </c>
      <c r="M143" s="69" t="str">
        <f t="shared" si="11"/>
        <v/>
      </c>
      <c r="N143" s="69" t="str">
        <f t="shared" si="11"/>
        <v/>
      </c>
      <c r="O143" s="69" t="str">
        <f t="shared" si="12"/>
        <v/>
      </c>
    </row>
    <row r="144" spans="1:15" x14ac:dyDescent="0.25">
      <c r="A144" s="78">
        <f t="shared" si="14"/>
        <v>139</v>
      </c>
      <c r="B144" s="100"/>
      <c r="C144" s="101"/>
      <c r="D144" s="102"/>
      <c r="E144" s="79"/>
      <c r="F144" s="108"/>
      <c r="G144" s="60"/>
      <c r="H144" s="60"/>
      <c r="I144" s="79"/>
      <c r="J144" s="80"/>
      <c r="K144" s="82">
        <f t="shared" si="13"/>
        <v>0</v>
      </c>
      <c r="L144" s="83" t="str">
        <f ca="1">IF(B144&gt;0,OFFSET('步驟1-單位資料'!$I$8, MATCH(B144,'步驟1-單位資料'!$H$9:$H$150,0),0), "")</f>
        <v/>
      </c>
      <c r="M144" s="69" t="str">
        <f t="shared" si="11"/>
        <v/>
      </c>
      <c r="N144" s="69" t="str">
        <f t="shared" si="11"/>
        <v/>
      </c>
      <c r="O144" s="69" t="str">
        <f t="shared" si="12"/>
        <v/>
      </c>
    </row>
    <row r="145" spans="1:15" x14ac:dyDescent="0.25">
      <c r="A145" s="78">
        <f t="shared" si="14"/>
        <v>140</v>
      </c>
      <c r="B145" s="100"/>
      <c r="C145" s="101"/>
      <c r="D145" s="102"/>
      <c r="E145" s="79"/>
      <c r="F145" s="108"/>
      <c r="G145" s="60"/>
      <c r="H145" s="60"/>
      <c r="I145" s="79"/>
      <c r="J145" s="80"/>
      <c r="K145" s="82">
        <f t="shared" si="13"/>
        <v>0</v>
      </c>
      <c r="L145" s="83" t="str">
        <f ca="1">IF(B145&gt;0,OFFSET('步驟1-單位資料'!$I$8, MATCH(B145,'步驟1-單位資料'!$H$9:$H$150,0),0), "")</f>
        <v/>
      </c>
      <c r="M145" s="69" t="str">
        <f t="shared" si="11"/>
        <v/>
      </c>
      <c r="N145" s="69" t="str">
        <f t="shared" si="11"/>
        <v/>
      </c>
      <c r="O145" s="69" t="str">
        <f t="shared" si="12"/>
        <v/>
      </c>
    </row>
    <row r="146" spans="1:15" x14ac:dyDescent="0.25">
      <c r="A146" s="78">
        <f t="shared" si="14"/>
        <v>141</v>
      </c>
      <c r="B146" s="100"/>
      <c r="C146" s="101"/>
      <c r="D146" s="102"/>
      <c r="E146" s="79"/>
      <c r="F146" s="108"/>
      <c r="G146" s="60"/>
      <c r="H146" s="60"/>
      <c r="I146" s="79"/>
      <c r="J146" s="80"/>
      <c r="K146" s="82">
        <f t="shared" si="13"/>
        <v>0</v>
      </c>
      <c r="L146" s="83" t="str">
        <f ca="1">IF(B146&gt;0,OFFSET('步驟1-單位資料'!$I$8, MATCH(B146,'步驟1-單位資料'!$H$9:$H$150,0),0), "")</f>
        <v/>
      </c>
      <c r="M146" s="69" t="str">
        <f t="shared" si="11"/>
        <v/>
      </c>
      <c r="N146" s="69" t="str">
        <f t="shared" si="11"/>
        <v/>
      </c>
      <c r="O146" s="69" t="str">
        <f t="shared" si="12"/>
        <v/>
      </c>
    </row>
    <row r="147" spans="1:15" x14ac:dyDescent="0.25">
      <c r="A147" s="78">
        <f t="shared" si="14"/>
        <v>142</v>
      </c>
      <c r="B147" s="100"/>
      <c r="C147" s="101"/>
      <c r="D147" s="102"/>
      <c r="E147" s="79"/>
      <c r="F147" s="108"/>
      <c r="G147" s="60"/>
      <c r="H147" s="60"/>
      <c r="I147" s="79"/>
      <c r="J147" s="80"/>
      <c r="K147" s="82">
        <f t="shared" si="13"/>
        <v>0</v>
      </c>
      <c r="L147" s="83" t="str">
        <f ca="1">IF(B147&gt;0,OFFSET('步驟1-單位資料'!$I$8, MATCH(B147,'步驟1-單位資料'!$H$9:$H$150,0),0), "")</f>
        <v/>
      </c>
      <c r="M147" s="69" t="str">
        <f t="shared" si="11"/>
        <v/>
      </c>
      <c r="N147" s="69" t="str">
        <f t="shared" si="11"/>
        <v/>
      </c>
      <c r="O147" s="69" t="str">
        <f t="shared" si="12"/>
        <v/>
      </c>
    </row>
    <row r="148" spans="1:15" x14ac:dyDescent="0.25">
      <c r="A148" s="78">
        <f t="shared" si="14"/>
        <v>143</v>
      </c>
      <c r="B148" s="100"/>
      <c r="C148" s="101"/>
      <c r="D148" s="102"/>
      <c r="E148" s="79"/>
      <c r="F148" s="108"/>
      <c r="G148" s="60"/>
      <c r="H148" s="60"/>
      <c r="I148" s="79"/>
      <c r="J148" s="80"/>
      <c r="K148" s="82">
        <f t="shared" si="13"/>
        <v>0</v>
      </c>
      <c r="L148" s="83" t="str">
        <f ca="1">IF(B148&gt;0,OFFSET('步驟1-單位資料'!$I$8, MATCH(B148,'步驟1-單位資料'!$H$9:$H$150,0),0), "")</f>
        <v/>
      </c>
      <c r="M148" s="69" t="str">
        <f t="shared" si="11"/>
        <v/>
      </c>
      <c r="N148" s="69" t="str">
        <f t="shared" si="11"/>
        <v/>
      </c>
      <c r="O148" s="69" t="str">
        <f t="shared" si="12"/>
        <v/>
      </c>
    </row>
    <row r="149" spans="1:15" x14ac:dyDescent="0.25">
      <c r="A149" s="78">
        <f t="shared" si="14"/>
        <v>144</v>
      </c>
      <c r="B149" s="100"/>
      <c r="C149" s="101"/>
      <c r="D149" s="102"/>
      <c r="E149" s="79"/>
      <c r="F149" s="108"/>
      <c r="G149" s="60"/>
      <c r="H149" s="60"/>
      <c r="I149" s="79"/>
      <c r="J149" s="80"/>
      <c r="K149" s="82">
        <f t="shared" si="13"/>
        <v>0</v>
      </c>
      <c r="L149" s="83" t="str">
        <f ca="1">IF(B149&gt;0,OFFSET('步驟1-單位資料'!$I$8, MATCH(B149,'步驟1-單位資料'!$H$9:$H$150,0),0), "")</f>
        <v/>
      </c>
      <c r="M149" s="69" t="str">
        <f t="shared" si="11"/>
        <v/>
      </c>
      <c r="N149" s="69" t="str">
        <f t="shared" si="11"/>
        <v/>
      </c>
      <c r="O149" s="69" t="str">
        <f t="shared" si="12"/>
        <v/>
      </c>
    </row>
    <row r="150" spans="1:15" x14ac:dyDescent="0.25">
      <c r="A150" s="78">
        <f t="shared" si="14"/>
        <v>145</v>
      </c>
      <c r="B150" s="100"/>
      <c r="C150" s="101"/>
      <c r="D150" s="102"/>
      <c r="E150" s="79"/>
      <c r="F150" s="108"/>
      <c r="G150" s="60"/>
      <c r="H150" s="60"/>
      <c r="I150" s="79"/>
      <c r="J150" s="80"/>
      <c r="K150" s="82">
        <f t="shared" si="13"/>
        <v>0</v>
      </c>
      <c r="L150" s="83" t="str">
        <f ca="1">IF(B150&gt;0,OFFSET('步驟1-單位資料'!$I$8, MATCH(B150,'步驟1-單位資料'!$H$9:$H$150,0),0), "")</f>
        <v/>
      </c>
      <c r="M150" s="69" t="str">
        <f t="shared" si="11"/>
        <v/>
      </c>
      <c r="N150" s="69" t="str">
        <f t="shared" si="11"/>
        <v/>
      </c>
      <c r="O150" s="69" t="str">
        <f t="shared" si="12"/>
        <v/>
      </c>
    </row>
  </sheetData>
  <sheetProtection algorithmName="SHA-512" hashValue="2+lBxNRyQjHF+j5/OTPM0DaRkReXf434UDSZPYnNLGLyrjxhBihATkOrCDwvqIdyTz0lNUnDqhqiuZyfugdPFA==" saltValue="v8FyF2oLYFO/DnDEgfQjaA==" spinCount="100000" sheet="1" objects="1" scenarios="1" deleteColumns="0" deleteRows="0" sort="0"/>
  <protectedRanges>
    <protectedRange sqref="B6:J150" name="範圍1"/>
  </protectedRanges>
  <dataConsolidate/>
  <mergeCells count="5">
    <mergeCell ref="A1:H1"/>
    <mergeCell ref="A2:H2"/>
    <mergeCell ref="A3:F4"/>
    <mergeCell ref="M4:O4"/>
    <mergeCell ref="M5:N5"/>
  </mergeCells>
  <phoneticPr fontId="2" type="noConversion"/>
  <dataValidations count="1">
    <dataValidation type="list" allowBlank="1" showInputMessage="1" showErrorMessage="1" sqref="H7:H150">
      <formula1>$H$2:$H$14</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參加組別項目!#REF!</xm:f>
          </x14:formula1>
          <xm:sqref>G6:G150 H6</xm:sqref>
        </x14:dataValidation>
        <x14:dataValidation type="list" allowBlank="1" showInputMessage="1" showErrorMessage="1">
          <x14:formula1>
            <xm:f>參加組別項目!$G$2:$G$6</xm:f>
          </x14:formula1>
          <xm:sqref>C6:C150</xm:sqref>
        </x14:dataValidation>
        <x14:dataValidation type="list" showInputMessage="1" showErrorMessage="1">
          <x14:formula1>
            <xm:f>參加組別項目!$H$2:$H$6</xm:f>
          </x14:formula1>
          <xm:sqref>D6:D150</xm:sqref>
        </x14:dataValidation>
        <x14:dataValidation type="list" allowBlank="1" showInputMessage="1" showErrorMessage="1">
          <x14:formula1>
            <xm:f>參加組別項目!$I$2:$I$3</xm:f>
          </x14:formula1>
          <xm:sqref>F6:F150</xm:sqref>
        </x14:dataValidation>
        <x14:dataValidation type="list" allowBlank="1" showInputMessage="1" showErrorMessage="1">
          <x14:formula1>
            <xm:f>'步驟1-單位資料'!$H$9:$H$151</xm:f>
          </x14:formula1>
          <xm:sqref>B6:B150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115" zoomScaleNormal="115" workbookViewId="0">
      <pane xSplit="1" topLeftCell="B1" activePane="topRight" state="frozen"/>
      <selection activeCell="F25" sqref="F25"/>
      <selection pane="topRight" activeCell="C14" sqref="C14"/>
    </sheetView>
  </sheetViews>
  <sheetFormatPr defaultColWidth="9" defaultRowHeight="16.5" x14ac:dyDescent="0.25"/>
  <cols>
    <col min="1" max="1" width="28.625" style="104" customWidth="1"/>
    <col min="2" max="2" width="17.625" style="104" customWidth="1"/>
    <col min="3" max="3" width="16.5" style="104" customWidth="1"/>
    <col min="4" max="4" width="14.625" style="104" customWidth="1"/>
    <col min="5" max="5" width="19.25" style="104" customWidth="1"/>
    <col min="6" max="6" width="11" style="104" customWidth="1"/>
    <col min="7" max="7" width="10.625" style="104" customWidth="1"/>
    <col min="8" max="8" width="13" style="104" customWidth="1"/>
    <col min="9" max="16384" width="9" style="104"/>
  </cols>
  <sheetData>
    <row r="1" spans="1:9" x14ac:dyDescent="0.25">
      <c r="A1" s="105" t="s">
        <v>384</v>
      </c>
      <c r="B1" s="105" t="s">
        <v>145</v>
      </c>
      <c r="C1" s="105" t="s">
        <v>146</v>
      </c>
      <c r="D1" s="105" t="s">
        <v>464</v>
      </c>
      <c r="E1" s="105" t="s">
        <v>426</v>
      </c>
      <c r="F1" s="105" t="s">
        <v>427</v>
      </c>
      <c r="G1" s="105" t="s">
        <v>428</v>
      </c>
      <c r="H1" s="105" t="s">
        <v>429</v>
      </c>
      <c r="I1" s="105" t="s">
        <v>474</v>
      </c>
    </row>
    <row r="2" spans="1:9" x14ac:dyDescent="0.25">
      <c r="A2" s="104" t="s">
        <v>430</v>
      </c>
      <c r="B2" s="104" t="s">
        <v>431</v>
      </c>
      <c r="D2" s="104" t="s">
        <v>465</v>
      </c>
      <c r="E2" s="104" t="s">
        <v>386</v>
      </c>
      <c r="F2" s="104" t="s">
        <v>387</v>
      </c>
      <c r="G2" s="104" t="s">
        <v>388</v>
      </c>
      <c r="H2" s="104" t="s">
        <v>432</v>
      </c>
      <c r="I2" s="104" t="s">
        <v>475</v>
      </c>
    </row>
    <row r="3" spans="1:9" x14ac:dyDescent="0.25">
      <c r="A3" s="104" t="s">
        <v>433</v>
      </c>
      <c r="B3" s="104" t="s">
        <v>431</v>
      </c>
      <c r="D3" s="104" t="s">
        <v>466</v>
      </c>
      <c r="E3" s="104" t="s">
        <v>434</v>
      </c>
      <c r="F3" s="104" t="s">
        <v>435</v>
      </c>
      <c r="G3" s="104" t="s">
        <v>436</v>
      </c>
      <c r="H3" s="104" t="s">
        <v>389</v>
      </c>
    </row>
    <row r="4" spans="1:9" x14ac:dyDescent="0.25">
      <c r="A4" s="104" t="s">
        <v>437</v>
      </c>
      <c r="B4" s="104" t="s">
        <v>431</v>
      </c>
      <c r="D4" s="104" t="s">
        <v>467</v>
      </c>
      <c r="E4" s="104" t="s">
        <v>438</v>
      </c>
      <c r="F4" s="104" t="s">
        <v>390</v>
      </c>
      <c r="G4" s="104" t="s">
        <v>439</v>
      </c>
      <c r="H4" s="104" t="s">
        <v>440</v>
      </c>
    </row>
    <row r="5" spans="1:9" x14ac:dyDescent="0.25">
      <c r="A5" s="104" t="s">
        <v>441</v>
      </c>
      <c r="B5" s="104" t="s">
        <v>385</v>
      </c>
      <c r="D5" s="104" t="s">
        <v>468</v>
      </c>
      <c r="E5" s="104" t="s">
        <v>442</v>
      </c>
      <c r="G5" s="104" t="s">
        <v>443</v>
      </c>
      <c r="H5" s="104" t="s">
        <v>391</v>
      </c>
    </row>
    <row r="6" spans="1:9" x14ac:dyDescent="0.25">
      <c r="A6" s="104" t="s">
        <v>392</v>
      </c>
      <c r="B6" s="104" t="s">
        <v>385</v>
      </c>
      <c r="D6" s="104" t="s">
        <v>469</v>
      </c>
      <c r="E6" s="104" t="s">
        <v>444</v>
      </c>
      <c r="G6" s="104" t="s">
        <v>445</v>
      </c>
    </row>
    <row r="7" spans="1:9" x14ac:dyDescent="0.25">
      <c r="A7" s="104" t="s">
        <v>446</v>
      </c>
      <c r="B7" s="104" t="s">
        <v>385</v>
      </c>
      <c r="D7" s="104" t="s">
        <v>470</v>
      </c>
      <c r="E7" s="104" t="s">
        <v>447</v>
      </c>
    </row>
    <row r="8" spans="1:9" x14ac:dyDescent="0.25">
      <c r="A8" s="104" t="s">
        <v>448</v>
      </c>
      <c r="B8" s="104" t="s">
        <v>431</v>
      </c>
      <c r="D8" s="104" t="s">
        <v>471</v>
      </c>
      <c r="E8" s="104" t="s">
        <v>449</v>
      </c>
    </row>
    <row r="9" spans="1:9" x14ac:dyDescent="0.25">
      <c r="A9" s="104" t="s">
        <v>450</v>
      </c>
      <c r="B9" s="104" t="s">
        <v>431</v>
      </c>
      <c r="E9" s="104" t="s">
        <v>393</v>
      </c>
    </row>
    <row r="10" spans="1:9" x14ac:dyDescent="0.25">
      <c r="A10" s="104" t="s">
        <v>394</v>
      </c>
      <c r="B10" s="104" t="s">
        <v>395</v>
      </c>
      <c r="C10" s="104" t="s">
        <v>396</v>
      </c>
      <c r="E10" s="104" t="s">
        <v>451</v>
      </c>
    </row>
    <row r="11" spans="1:9" x14ac:dyDescent="0.25">
      <c r="A11" s="104" t="s">
        <v>397</v>
      </c>
      <c r="B11" s="104" t="s">
        <v>395</v>
      </c>
      <c r="C11" s="104" t="s">
        <v>396</v>
      </c>
      <c r="E11" s="104" t="s">
        <v>452</v>
      </c>
    </row>
    <row r="12" spans="1:9" x14ac:dyDescent="0.25">
      <c r="A12" s="104" t="s">
        <v>404</v>
      </c>
      <c r="B12" s="104" t="s">
        <v>396</v>
      </c>
      <c r="E12" s="104" t="s">
        <v>453</v>
      </c>
    </row>
    <row r="13" spans="1:9" x14ac:dyDescent="0.25">
      <c r="A13" s="104" t="s">
        <v>405</v>
      </c>
      <c r="B13" s="104" t="s">
        <v>396</v>
      </c>
      <c r="E13" s="104" t="s">
        <v>454</v>
      </c>
    </row>
    <row r="14" spans="1:9" x14ac:dyDescent="0.25">
      <c r="A14" s="104" t="s">
        <v>406</v>
      </c>
      <c r="B14" s="104" t="s">
        <v>396</v>
      </c>
      <c r="E14" s="104" t="s">
        <v>455</v>
      </c>
    </row>
    <row r="15" spans="1:9" x14ac:dyDescent="0.25">
      <c r="A15" s="104" t="s">
        <v>407</v>
      </c>
      <c r="B15" s="104" t="s">
        <v>396</v>
      </c>
      <c r="E15" s="104" t="s">
        <v>401</v>
      </c>
    </row>
    <row r="16" spans="1:9" x14ac:dyDescent="0.25">
      <c r="A16" s="104" t="s">
        <v>408</v>
      </c>
      <c r="B16" s="104" t="s">
        <v>396</v>
      </c>
    </row>
    <row r="17" spans="1:3" x14ac:dyDescent="0.25">
      <c r="A17" s="104" t="s">
        <v>409</v>
      </c>
      <c r="B17" s="104" t="s">
        <v>396</v>
      </c>
    </row>
    <row r="18" spans="1:3" x14ac:dyDescent="0.25">
      <c r="A18" s="104" t="s">
        <v>417</v>
      </c>
      <c r="B18" s="104" t="s">
        <v>395</v>
      </c>
      <c r="C18" s="104" t="s">
        <v>396</v>
      </c>
    </row>
    <row r="19" spans="1:3" x14ac:dyDescent="0.25">
      <c r="A19" s="104" t="s">
        <v>418</v>
      </c>
      <c r="B19" s="104" t="s">
        <v>395</v>
      </c>
      <c r="C19" s="104" t="s">
        <v>396</v>
      </c>
    </row>
    <row r="20" spans="1:3" x14ac:dyDescent="0.25">
      <c r="A20" s="104" t="s">
        <v>422</v>
      </c>
      <c r="B20" s="104" t="s">
        <v>395</v>
      </c>
      <c r="C20" s="104" t="s">
        <v>396</v>
      </c>
    </row>
    <row r="21" spans="1:3" x14ac:dyDescent="0.25">
      <c r="A21" s="104" t="s">
        <v>423</v>
      </c>
      <c r="B21" s="104" t="s">
        <v>395</v>
      </c>
      <c r="C21" s="104" t="s">
        <v>396</v>
      </c>
    </row>
    <row r="22" spans="1:3" x14ac:dyDescent="0.25">
      <c r="A22" s="104" t="s">
        <v>424</v>
      </c>
      <c r="B22" s="104" t="s">
        <v>395</v>
      </c>
      <c r="C22" s="104" t="s">
        <v>396</v>
      </c>
    </row>
    <row r="23" spans="1:3" x14ac:dyDescent="0.25">
      <c r="A23" s="104" t="s">
        <v>425</v>
      </c>
      <c r="B23" s="104" t="s">
        <v>395</v>
      </c>
      <c r="C23" s="104" t="s">
        <v>396</v>
      </c>
    </row>
    <row r="24" spans="1:3" x14ac:dyDescent="0.25">
      <c r="A24" s="104" t="s">
        <v>297</v>
      </c>
      <c r="B24" s="104" t="s">
        <v>395</v>
      </c>
    </row>
    <row r="25" spans="1:3" x14ac:dyDescent="0.25">
      <c r="A25" s="104" t="s">
        <v>398</v>
      </c>
      <c r="B25" s="104" t="s">
        <v>395</v>
      </c>
    </row>
    <row r="26" spans="1:3" x14ac:dyDescent="0.25">
      <c r="A26" s="104" t="s">
        <v>399</v>
      </c>
      <c r="B26" s="104" t="s">
        <v>395</v>
      </c>
    </row>
    <row r="27" spans="1:3" x14ac:dyDescent="0.25">
      <c r="A27" s="104" t="s">
        <v>400</v>
      </c>
      <c r="B27" s="104" t="s">
        <v>395</v>
      </c>
    </row>
    <row r="28" spans="1:3" x14ac:dyDescent="0.25">
      <c r="A28" s="104" t="s">
        <v>402</v>
      </c>
      <c r="B28" s="104" t="s">
        <v>395</v>
      </c>
    </row>
    <row r="29" spans="1:3" x14ac:dyDescent="0.25">
      <c r="A29" s="104" t="s">
        <v>403</v>
      </c>
      <c r="B29" s="104" t="s">
        <v>395</v>
      </c>
    </row>
    <row r="30" spans="1:3" x14ac:dyDescent="0.25">
      <c r="A30" s="104" t="s">
        <v>376</v>
      </c>
      <c r="B30" s="104" t="s">
        <v>395</v>
      </c>
    </row>
    <row r="31" spans="1:3" x14ac:dyDescent="0.25">
      <c r="A31" s="104" t="s">
        <v>378</v>
      </c>
      <c r="B31" s="104" t="s">
        <v>395</v>
      </c>
    </row>
    <row r="32" spans="1:3" x14ac:dyDescent="0.25">
      <c r="A32" s="104" t="s">
        <v>380</v>
      </c>
      <c r="B32" s="104" t="s">
        <v>395</v>
      </c>
    </row>
    <row r="33" spans="1:3" x14ac:dyDescent="0.25">
      <c r="A33" s="104" t="s">
        <v>377</v>
      </c>
      <c r="B33" s="104" t="s">
        <v>395</v>
      </c>
    </row>
    <row r="34" spans="1:3" x14ac:dyDescent="0.25">
      <c r="A34" s="104" t="s">
        <v>379</v>
      </c>
      <c r="B34" s="104" t="s">
        <v>395</v>
      </c>
    </row>
    <row r="35" spans="1:3" x14ac:dyDescent="0.25">
      <c r="A35" s="104" t="s">
        <v>381</v>
      </c>
      <c r="B35" s="104" t="s">
        <v>395</v>
      </c>
    </row>
    <row r="36" spans="1:3" x14ac:dyDescent="0.25">
      <c r="A36" s="104" t="s">
        <v>410</v>
      </c>
      <c r="B36" s="104" t="s">
        <v>395</v>
      </c>
      <c r="C36" s="104" t="s">
        <v>396</v>
      </c>
    </row>
    <row r="37" spans="1:3" x14ac:dyDescent="0.25">
      <c r="A37" s="104" t="s">
        <v>411</v>
      </c>
      <c r="B37" s="104" t="s">
        <v>395</v>
      </c>
      <c r="C37" s="104" t="s">
        <v>396</v>
      </c>
    </row>
    <row r="38" spans="1:3" x14ac:dyDescent="0.25">
      <c r="A38" s="104" t="s">
        <v>412</v>
      </c>
      <c r="B38" s="104" t="s">
        <v>395</v>
      </c>
      <c r="C38" s="104" t="s">
        <v>396</v>
      </c>
    </row>
    <row r="39" spans="1:3" x14ac:dyDescent="0.25">
      <c r="A39" s="104" t="s">
        <v>413</v>
      </c>
      <c r="B39" s="104" t="s">
        <v>395</v>
      </c>
      <c r="C39" s="104" t="s">
        <v>396</v>
      </c>
    </row>
    <row r="40" spans="1:3" x14ac:dyDescent="0.25">
      <c r="A40" s="104" t="s">
        <v>414</v>
      </c>
      <c r="B40" s="104" t="s">
        <v>395</v>
      </c>
      <c r="C40" s="104" t="s">
        <v>396</v>
      </c>
    </row>
    <row r="41" spans="1:3" x14ac:dyDescent="0.25">
      <c r="A41" s="104" t="s">
        <v>415</v>
      </c>
      <c r="B41" s="104" t="s">
        <v>395</v>
      </c>
      <c r="C41" s="104" t="s">
        <v>396</v>
      </c>
    </row>
    <row r="42" spans="1:3" x14ac:dyDescent="0.25">
      <c r="A42" s="104" t="s">
        <v>456</v>
      </c>
      <c r="B42" s="104" t="s">
        <v>395</v>
      </c>
      <c r="C42" s="104" t="s">
        <v>396</v>
      </c>
    </row>
    <row r="43" spans="1:3" x14ac:dyDescent="0.25">
      <c r="A43" s="104" t="s">
        <v>416</v>
      </c>
      <c r="B43" s="104" t="s">
        <v>395</v>
      </c>
      <c r="C43" s="104" t="s">
        <v>396</v>
      </c>
    </row>
    <row r="44" spans="1:3" x14ac:dyDescent="0.25">
      <c r="A44" s="104" t="s">
        <v>382</v>
      </c>
      <c r="B44" s="104" t="s">
        <v>395</v>
      </c>
      <c r="C44" s="104" t="s">
        <v>396</v>
      </c>
    </row>
    <row r="45" spans="1:3" x14ac:dyDescent="0.25">
      <c r="A45" s="104" t="s">
        <v>383</v>
      </c>
      <c r="B45" s="104" t="s">
        <v>395</v>
      </c>
      <c r="C45" s="104" t="s">
        <v>396</v>
      </c>
    </row>
    <row r="46" spans="1:3" x14ac:dyDescent="0.25">
      <c r="A46" s="104" t="s">
        <v>419</v>
      </c>
      <c r="B46" s="104" t="s">
        <v>395</v>
      </c>
      <c r="C46" s="104" t="s">
        <v>396</v>
      </c>
    </row>
    <row r="47" spans="1:3" x14ac:dyDescent="0.25">
      <c r="A47" s="104" t="s">
        <v>420</v>
      </c>
      <c r="B47" s="104" t="s">
        <v>395</v>
      </c>
      <c r="C47" s="104" t="s">
        <v>396</v>
      </c>
    </row>
    <row r="48" spans="1:3" x14ac:dyDescent="0.25">
      <c r="A48" s="104" t="s">
        <v>457</v>
      </c>
      <c r="B48" s="104" t="s">
        <v>395</v>
      </c>
      <c r="C48" s="104" t="s">
        <v>396</v>
      </c>
    </row>
    <row r="49" spans="1:3" x14ac:dyDescent="0.25">
      <c r="A49" s="104" t="s">
        <v>421</v>
      </c>
      <c r="B49" s="104" t="s">
        <v>395</v>
      </c>
      <c r="C49" s="104" t="s">
        <v>396</v>
      </c>
    </row>
  </sheetData>
  <sortState ref="B19:B20">
    <sortCondition ref="B19:B20"/>
  </sortState>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63"/>
  <sheetViews>
    <sheetView topLeftCell="A7" workbookViewId="0">
      <selection activeCell="C17" sqref="C17:D18"/>
    </sheetView>
  </sheetViews>
  <sheetFormatPr defaultRowHeight="16.5" x14ac:dyDescent="0.25"/>
  <cols>
    <col min="1" max="1" width="42.5" style="86" customWidth="1"/>
    <col min="2" max="2" width="28.375" style="86" customWidth="1"/>
    <col min="3" max="4" width="8.875" style="3"/>
  </cols>
  <sheetData>
    <row r="1" spans="1:5" x14ac:dyDescent="0.25">
      <c r="A1" s="85" t="s">
        <v>298</v>
      </c>
      <c r="B1" s="85" t="s">
        <v>299</v>
      </c>
      <c r="C1" s="59" t="s">
        <v>300</v>
      </c>
      <c r="D1" s="59" t="s">
        <v>301</v>
      </c>
    </row>
    <row r="2" spans="1:5" s="88" customFormat="1" x14ac:dyDescent="0.25">
      <c r="A2" s="84" t="s">
        <v>365</v>
      </c>
      <c r="B2" s="86"/>
      <c r="C2" s="3"/>
      <c r="D2" s="3"/>
    </row>
    <row r="3" spans="1:5" s="68" customFormat="1" x14ac:dyDescent="0.25">
      <c r="A3" s="86" t="s">
        <v>304</v>
      </c>
      <c r="B3" s="86" t="s">
        <v>364</v>
      </c>
      <c r="C3" s="3" t="s">
        <v>157</v>
      </c>
      <c r="D3" s="3" t="s">
        <v>156</v>
      </c>
    </row>
    <row r="4" spans="1:5" x14ac:dyDescent="0.25">
      <c r="A4" s="86" t="s">
        <v>347</v>
      </c>
      <c r="B4" s="86" t="s">
        <v>165</v>
      </c>
      <c r="C4" s="3" t="s">
        <v>157</v>
      </c>
      <c r="D4" s="3" t="s">
        <v>156</v>
      </c>
    </row>
    <row r="5" spans="1:5" x14ac:dyDescent="0.25">
      <c r="A5" s="86" t="s">
        <v>360</v>
      </c>
      <c r="B5" s="86" t="s">
        <v>361</v>
      </c>
      <c r="C5" s="3" t="s">
        <v>157</v>
      </c>
      <c r="D5" s="3" t="s">
        <v>156</v>
      </c>
    </row>
    <row r="6" spans="1:5" x14ac:dyDescent="0.25">
      <c r="A6" s="86" t="s">
        <v>348</v>
      </c>
      <c r="B6" s="86" t="s">
        <v>349</v>
      </c>
      <c r="C6" s="3" t="s">
        <v>157</v>
      </c>
      <c r="D6" s="3" t="s">
        <v>156</v>
      </c>
    </row>
    <row r="7" spans="1:5" x14ac:dyDescent="0.25">
      <c r="A7" s="86" t="s">
        <v>169</v>
      </c>
      <c r="B7" s="86" t="s">
        <v>170</v>
      </c>
      <c r="C7" s="3" t="s">
        <v>157</v>
      </c>
      <c r="D7" s="3" t="s">
        <v>156</v>
      </c>
    </row>
    <row r="8" spans="1:5" x14ac:dyDescent="0.25">
      <c r="A8" s="86" t="s">
        <v>158</v>
      </c>
      <c r="B8" s="86" t="s">
        <v>159</v>
      </c>
      <c r="C8" s="3" t="s">
        <v>157</v>
      </c>
      <c r="D8" s="3" t="s">
        <v>156</v>
      </c>
    </row>
    <row r="9" spans="1:5" x14ac:dyDescent="0.25">
      <c r="A9" s="86" t="s">
        <v>167</v>
      </c>
      <c r="B9" s="86" t="s">
        <v>168</v>
      </c>
      <c r="C9" s="3" t="s">
        <v>157</v>
      </c>
      <c r="D9" s="3" t="s">
        <v>156</v>
      </c>
    </row>
    <row r="10" spans="1:5" x14ac:dyDescent="0.25">
      <c r="A10" s="86" t="s">
        <v>345</v>
      </c>
      <c r="B10" s="86" t="s">
        <v>346</v>
      </c>
      <c r="C10" s="3" t="s">
        <v>157</v>
      </c>
      <c r="D10" s="3" t="s">
        <v>156</v>
      </c>
    </row>
    <row r="11" spans="1:5" x14ac:dyDescent="0.25">
      <c r="A11" s="86" t="s">
        <v>160</v>
      </c>
      <c r="B11" s="86" t="s">
        <v>161</v>
      </c>
      <c r="C11" s="3" t="s">
        <v>157</v>
      </c>
      <c r="D11" s="3" t="s">
        <v>156</v>
      </c>
    </row>
    <row r="12" spans="1:5" x14ac:dyDescent="0.25">
      <c r="A12" s="86" t="s">
        <v>163</v>
      </c>
      <c r="B12" s="86" t="s">
        <v>164</v>
      </c>
      <c r="C12" s="3" t="s">
        <v>157</v>
      </c>
      <c r="D12" s="3" t="s">
        <v>156</v>
      </c>
    </row>
    <row r="13" spans="1:5" x14ac:dyDescent="0.25">
      <c r="A13" s="86" t="s">
        <v>280</v>
      </c>
      <c r="B13" s="86" t="s">
        <v>281</v>
      </c>
      <c r="C13" s="3" t="s">
        <v>157</v>
      </c>
      <c r="D13" s="3" t="s">
        <v>156</v>
      </c>
    </row>
    <row r="14" spans="1:5" x14ac:dyDescent="0.25">
      <c r="A14" s="86" t="s">
        <v>282</v>
      </c>
      <c r="B14" s="86" t="s">
        <v>283</v>
      </c>
      <c r="C14" s="3" t="s">
        <v>157</v>
      </c>
      <c r="D14" s="3" t="s">
        <v>156</v>
      </c>
    </row>
    <row r="15" spans="1:5" x14ac:dyDescent="0.25">
      <c r="A15" s="86" t="s">
        <v>362</v>
      </c>
      <c r="B15" s="86" t="s">
        <v>363</v>
      </c>
      <c r="C15" s="3" t="s">
        <v>157</v>
      </c>
      <c r="D15" s="3" t="s">
        <v>156</v>
      </c>
    </row>
    <row r="16" spans="1:5" x14ac:dyDescent="0.25">
      <c r="A16" s="86" t="s">
        <v>171</v>
      </c>
      <c r="B16" s="86" t="s">
        <v>172</v>
      </c>
      <c r="C16" s="3" t="s">
        <v>157</v>
      </c>
      <c r="D16" s="3" t="s">
        <v>166</v>
      </c>
      <c r="E16" s="75"/>
    </row>
    <row r="17" spans="1:4" x14ac:dyDescent="0.25">
      <c r="A17" s="86" t="s">
        <v>198</v>
      </c>
      <c r="B17" s="86" t="s">
        <v>199</v>
      </c>
      <c r="C17" s="3" t="s">
        <v>157</v>
      </c>
      <c r="D17" s="3" t="s">
        <v>166</v>
      </c>
    </row>
    <row r="18" spans="1:4" s="113" customFormat="1" x14ac:dyDescent="0.25">
      <c r="A18" s="86" t="s">
        <v>506</v>
      </c>
      <c r="B18" s="86" t="s">
        <v>507</v>
      </c>
      <c r="C18" s="3" t="s">
        <v>157</v>
      </c>
      <c r="D18" s="3" t="s">
        <v>166</v>
      </c>
    </row>
    <row r="19" spans="1:4" x14ac:dyDescent="0.25">
      <c r="A19" s="86" t="s">
        <v>308</v>
      </c>
      <c r="B19" s="86" t="s">
        <v>309</v>
      </c>
      <c r="C19" s="3" t="s">
        <v>157</v>
      </c>
      <c r="D19" s="3" t="s">
        <v>166</v>
      </c>
    </row>
    <row r="20" spans="1:4" x14ac:dyDescent="0.25">
      <c r="A20" s="86" t="s">
        <v>284</v>
      </c>
      <c r="B20" s="86" t="s">
        <v>263</v>
      </c>
      <c r="C20" s="3" t="s">
        <v>157</v>
      </c>
      <c r="D20" s="3" t="s">
        <v>166</v>
      </c>
    </row>
    <row r="21" spans="1:4" x14ac:dyDescent="0.25">
      <c r="A21" s="86" t="s">
        <v>191</v>
      </c>
      <c r="B21" s="86" t="s">
        <v>192</v>
      </c>
      <c r="C21" s="3" t="s">
        <v>157</v>
      </c>
      <c r="D21" s="3" t="s">
        <v>166</v>
      </c>
    </row>
    <row r="22" spans="1:4" x14ac:dyDescent="0.25">
      <c r="A22" s="86" t="s">
        <v>216</v>
      </c>
      <c r="B22" s="86" t="s">
        <v>217</v>
      </c>
      <c r="C22" s="3" t="s">
        <v>157</v>
      </c>
      <c r="D22" s="3" t="s">
        <v>166</v>
      </c>
    </row>
    <row r="23" spans="1:4" x14ac:dyDescent="0.25">
      <c r="A23" s="86" t="s">
        <v>236</v>
      </c>
      <c r="B23" s="86" t="s">
        <v>237</v>
      </c>
      <c r="C23" s="3" t="s">
        <v>157</v>
      </c>
      <c r="D23" s="3" t="s">
        <v>166</v>
      </c>
    </row>
    <row r="24" spans="1:4" x14ac:dyDescent="0.25">
      <c r="A24" s="86" t="s">
        <v>240</v>
      </c>
      <c r="B24" s="86" t="s">
        <v>241</v>
      </c>
      <c r="C24" s="3" t="s">
        <v>157</v>
      </c>
      <c r="D24" s="3" t="s">
        <v>166</v>
      </c>
    </row>
    <row r="25" spans="1:4" x14ac:dyDescent="0.25">
      <c r="A25" s="86" t="s">
        <v>334</v>
      </c>
      <c r="B25" s="86" t="s">
        <v>335</v>
      </c>
      <c r="C25" s="3" t="s">
        <v>157</v>
      </c>
      <c r="D25" s="3" t="s">
        <v>166</v>
      </c>
    </row>
    <row r="26" spans="1:4" x14ac:dyDescent="0.25">
      <c r="A26" s="86" t="s">
        <v>339</v>
      </c>
      <c r="B26" s="86" t="s">
        <v>340</v>
      </c>
      <c r="C26" s="3" t="s">
        <v>157</v>
      </c>
      <c r="D26" s="3" t="s">
        <v>166</v>
      </c>
    </row>
    <row r="27" spans="1:4" x14ac:dyDescent="0.25">
      <c r="A27" s="86" t="s">
        <v>204</v>
      </c>
      <c r="B27" s="86" t="s">
        <v>205</v>
      </c>
      <c r="C27" s="3" t="s">
        <v>157</v>
      </c>
      <c r="D27" s="3" t="s">
        <v>166</v>
      </c>
    </row>
    <row r="28" spans="1:4" x14ac:dyDescent="0.25">
      <c r="A28" s="86" t="s">
        <v>222</v>
      </c>
      <c r="B28" s="86" t="s">
        <v>223</v>
      </c>
      <c r="C28" s="3" t="s">
        <v>157</v>
      </c>
      <c r="D28" s="3" t="s">
        <v>166</v>
      </c>
    </row>
    <row r="29" spans="1:4" x14ac:dyDescent="0.25">
      <c r="A29" s="86" t="s">
        <v>247</v>
      </c>
      <c r="B29" s="86" t="s">
        <v>248</v>
      </c>
      <c r="C29" s="3" t="s">
        <v>157</v>
      </c>
      <c r="D29" s="3" t="s">
        <v>166</v>
      </c>
    </row>
    <row r="30" spans="1:4" x14ac:dyDescent="0.25">
      <c r="A30" s="86" t="s">
        <v>218</v>
      </c>
      <c r="B30" s="86" t="s">
        <v>219</v>
      </c>
      <c r="C30" s="3" t="s">
        <v>157</v>
      </c>
      <c r="D30" s="3" t="s">
        <v>166</v>
      </c>
    </row>
    <row r="31" spans="1:4" x14ac:dyDescent="0.25">
      <c r="A31" s="86" t="s">
        <v>194</v>
      </c>
      <c r="B31" s="86" t="s">
        <v>195</v>
      </c>
      <c r="C31" s="3" t="s">
        <v>157</v>
      </c>
      <c r="D31" s="3" t="s">
        <v>166</v>
      </c>
    </row>
    <row r="32" spans="1:4" x14ac:dyDescent="0.25">
      <c r="A32" s="86" t="s">
        <v>285</v>
      </c>
      <c r="B32" s="86" t="s">
        <v>286</v>
      </c>
      <c r="C32" s="3" t="s">
        <v>157</v>
      </c>
      <c r="D32" s="3" t="s">
        <v>166</v>
      </c>
    </row>
    <row r="33" spans="1:4" x14ac:dyDescent="0.25">
      <c r="A33" s="86" t="s">
        <v>187</v>
      </c>
      <c r="B33" s="86" t="s">
        <v>188</v>
      </c>
      <c r="C33" s="3" t="s">
        <v>157</v>
      </c>
      <c r="D33" s="3" t="s">
        <v>166</v>
      </c>
    </row>
    <row r="34" spans="1:4" x14ac:dyDescent="0.25">
      <c r="A34" s="86" t="s">
        <v>238</v>
      </c>
      <c r="B34" s="86" t="s">
        <v>239</v>
      </c>
      <c r="C34" s="3" t="s">
        <v>157</v>
      </c>
      <c r="D34" s="3" t="s">
        <v>166</v>
      </c>
    </row>
    <row r="35" spans="1:4" x14ac:dyDescent="0.25">
      <c r="A35" s="86" t="s">
        <v>207</v>
      </c>
      <c r="B35" s="86" t="s">
        <v>208</v>
      </c>
      <c r="C35" s="3" t="s">
        <v>157</v>
      </c>
      <c r="D35" s="3" t="s">
        <v>166</v>
      </c>
    </row>
    <row r="36" spans="1:4" x14ac:dyDescent="0.25">
      <c r="A36" s="86" t="s">
        <v>343</v>
      </c>
      <c r="B36" s="86" t="s">
        <v>344</v>
      </c>
      <c r="C36" s="3" t="s">
        <v>157</v>
      </c>
      <c r="D36" s="3" t="s">
        <v>166</v>
      </c>
    </row>
    <row r="37" spans="1:4" x14ac:dyDescent="0.25">
      <c r="A37" s="86" t="s">
        <v>173</v>
      </c>
      <c r="B37" s="86" t="s">
        <v>174</v>
      </c>
      <c r="C37" s="3" t="s">
        <v>157</v>
      </c>
      <c r="D37" s="3" t="s">
        <v>166</v>
      </c>
    </row>
    <row r="38" spans="1:4" x14ac:dyDescent="0.25">
      <c r="A38" s="86" t="s">
        <v>175</v>
      </c>
      <c r="B38" s="86" t="s">
        <v>176</v>
      </c>
      <c r="C38" s="3" t="s">
        <v>157</v>
      </c>
      <c r="D38" s="3" t="s">
        <v>166</v>
      </c>
    </row>
    <row r="39" spans="1:4" x14ac:dyDescent="0.25">
      <c r="A39" s="86" t="s">
        <v>211</v>
      </c>
      <c r="B39" s="86" t="s">
        <v>212</v>
      </c>
      <c r="C39" s="3" t="s">
        <v>157</v>
      </c>
      <c r="D39" s="3" t="s">
        <v>166</v>
      </c>
    </row>
    <row r="40" spans="1:4" x14ac:dyDescent="0.25">
      <c r="A40" s="86" t="s">
        <v>230</v>
      </c>
      <c r="B40" s="86" t="s">
        <v>231</v>
      </c>
      <c r="C40" s="3" t="s">
        <v>157</v>
      </c>
      <c r="D40" s="3" t="s">
        <v>166</v>
      </c>
    </row>
    <row r="41" spans="1:4" x14ac:dyDescent="0.25">
      <c r="A41" s="86" t="s">
        <v>226</v>
      </c>
      <c r="B41" s="86" t="s">
        <v>227</v>
      </c>
      <c r="C41" s="3" t="s">
        <v>157</v>
      </c>
      <c r="D41" s="3" t="s">
        <v>166</v>
      </c>
    </row>
    <row r="42" spans="1:4" x14ac:dyDescent="0.25">
      <c r="A42" s="86" t="s">
        <v>291</v>
      </c>
      <c r="B42" s="86" t="s">
        <v>292</v>
      </c>
      <c r="C42" s="3" t="s">
        <v>157</v>
      </c>
      <c r="D42" s="3" t="s">
        <v>166</v>
      </c>
    </row>
    <row r="43" spans="1:4" x14ac:dyDescent="0.25">
      <c r="A43" s="86" t="s">
        <v>200</v>
      </c>
      <c r="B43" s="86" t="s">
        <v>336</v>
      </c>
      <c r="C43" s="84" t="s">
        <v>157</v>
      </c>
      <c r="D43" s="84" t="s">
        <v>166</v>
      </c>
    </row>
    <row r="44" spans="1:4" x14ac:dyDescent="0.25">
      <c r="A44" s="86" t="s">
        <v>232</v>
      </c>
      <c r="B44" s="86" t="s">
        <v>233</v>
      </c>
      <c r="C44" s="3" t="s">
        <v>157</v>
      </c>
      <c r="D44" s="3" t="s">
        <v>166</v>
      </c>
    </row>
    <row r="45" spans="1:4" x14ac:dyDescent="0.25">
      <c r="A45" s="86" t="s">
        <v>213</v>
      </c>
      <c r="B45" s="86" t="s">
        <v>214</v>
      </c>
      <c r="C45" s="3" t="s">
        <v>157</v>
      </c>
      <c r="D45" s="3" t="s">
        <v>166</v>
      </c>
    </row>
    <row r="46" spans="1:4" x14ac:dyDescent="0.25">
      <c r="A46" s="86" t="s">
        <v>209</v>
      </c>
      <c r="B46" s="86" t="s">
        <v>210</v>
      </c>
      <c r="C46" s="3" t="s">
        <v>157</v>
      </c>
      <c r="D46" s="3" t="s">
        <v>166</v>
      </c>
    </row>
    <row r="47" spans="1:4" x14ac:dyDescent="0.25">
      <c r="A47" s="86" t="s">
        <v>196</v>
      </c>
      <c r="B47" s="86" t="s">
        <v>197</v>
      </c>
      <c r="C47" s="3" t="s">
        <v>157</v>
      </c>
      <c r="D47" s="3" t="s">
        <v>166</v>
      </c>
    </row>
    <row r="48" spans="1:4" x14ac:dyDescent="0.25">
      <c r="A48" s="86" t="s">
        <v>242</v>
      </c>
      <c r="B48" s="86" t="s">
        <v>243</v>
      </c>
      <c r="C48" s="3" t="s">
        <v>157</v>
      </c>
      <c r="D48" s="3" t="s">
        <v>166</v>
      </c>
    </row>
    <row r="49" spans="1:4" x14ac:dyDescent="0.25">
      <c r="A49" s="86" t="s">
        <v>337</v>
      </c>
      <c r="B49" s="86" t="s">
        <v>338</v>
      </c>
      <c r="C49" s="3" t="s">
        <v>157</v>
      </c>
      <c r="D49" s="3" t="s">
        <v>166</v>
      </c>
    </row>
    <row r="50" spans="1:4" x14ac:dyDescent="0.25">
      <c r="A50" s="86" t="s">
        <v>332</v>
      </c>
      <c r="B50" s="86" t="s">
        <v>333</v>
      </c>
      <c r="C50" s="3" t="s">
        <v>157</v>
      </c>
      <c r="D50" s="3" t="s">
        <v>166</v>
      </c>
    </row>
    <row r="51" spans="1:4" x14ac:dyDescent="0.25">
      <c r="A51" s="86" t="s">
        <v>224</v>
      </c>
      <c r="B51" s="86" t="s">
        <v>225</v>
      </c>
      <c r="C51" s="3" t="s">
        <v>157</v>
      </c>
      <c r="D51" s="3" t="s">
        <v>166</v>
      </c>
    </row>
    <row r="52" spans="1:4" x14ac:dyDescent="0.25">
      <c r="A52" s="86" t="s">
        <v>255</v>
      </c>
      <c r="B52" s="86" t="s">
        <v>256</v>
      </c>
      <c r="C52" s="3" t="s">
        <v>157</v>
      </c>
      <c r="D52" s="3" t="s">
        <v>166</v>
      </c>
    </row>
    <row r="53" spans="1:4" x14ac:dyDescent="0.25">
      <c r="A53" s="86" t="s">
        <v>234</v>
      </c>
      <c r="B53" s="86" t="s">
        <v>235</v>
      </c>
      <c r="C53" s="3" t="s">
        <v>157</v>
      </c>
      <c r="D53" s="3" t="s">
        <v>166</v>
      </c>
    </row>
    <row r="54" spans="1:4" x14ac:dyDescent="0.25">
      <c r="A54" s="86" t="s">
        <v>201</v>
      </c>
      <c r="B54" s="86" t="s">
        <v>202</v>
      </c>
      <c r="C54" s="3" t="s">
        <v>157</v>
      </c>
      <c r="D54" s="3" t="s">
        <v>166</v>
      </c>
    </row>
    <row r="55" spans="1:4" x14ac:dyDescent="0.25">
      <c r="A55" s="86" t="s">
        <v>244</v>
      </c>
      <c r="B55" s="86" t="s">
        <v>244</v>
      </c>
      <c r="C55" s="3" t="s">
        <v>157</v>
      </c>
      <c r="D55" s="3" t="s">
        <v>166</v>
      </c>
    </row>
    <row r="56" spans="1:4" x14ac:dyDescent="0.25">
      <c r="A56" s="86" t="s">
        <v>244</v>
      </c>
      <c r="B56" s="86" t="s">
        <v>245</v>
      </c>
      <c r="C56" s="3" t="s">
        <v>157</v>
      </c>
      <c r="D56" s="3" t="s">
        <v>166</v>
      </c>
    </row>
    <row r="57" spans="1:4" x14ac:dyDescent="0.25">
      <c r="A57" s="86" t="s">
        <v>185</v>
      </c>
      <c r="B57" s="86" t="s">
        <v>186</v>
      </c>
      <c r="C57" s="3" t="s">
        <v>157</v>
      </c>
      <c r="D57" s="3" t="s">
        <v>166</v>
      </c>
    </row>
    <row r="58" spans="1:4" x14ac:dyDescent="0.25">
      <c r="A58" s="86" t="s">
        <v>183</v>
      </c>
      <c r="B58" s="86" t="s">
        <v>184</v>
      </c>
      <c r="C58" s="3" t="s">
        <v>157</v>
      </c>
      <c r="D58" s="3" t="s">
        <v>166</v>
      </c>
    </row>
    <row r="59" spans="1:4" x14ac:dyDescent="0.25">
      <c r="A59" s="86" t="s">
        <v>220</v>
      </c>
      <c r="B59" s="86" t="s">
        <v>221</v>
      </c>
      <c r="C59" s="3" t="s">
        <v>157</v>
      </c>
      <c r="D59" s="3" t="s">
        <v>166</v>
      </c>
    </row>
    <row r="60" spans="1:4" x14ac:dyDescent="0.25">
      <c r="A60" s="86" t="s">
        <v>253</v>
      </c>
      <c r="B60" s="86" t="s">
        <v>254</v>
      </c>
      <c r="C60" s="3" t="s">
        <v>157</v>
      </c>
      <c r="D60" s="3" t="s">
        <v>166</v>
      </c>
    </row>
    <row r="61" spans="1:4" x14ac:dyDescent="0.25">
      <c r="A61" s="86" t="s">
        <v>351</v>
      </c>
      <c r="B61" s="86" t="s">
        <v>352</v>
      </c>
      <c r="C61" s="3" t="s">
        <v>157</v>
      </c>
      <c r="D61" s="3" t="s">
        <v>166</v>
      </c>
    </row>
    <row r="62" spans="1:4" x14ac:dyDescent="0.25">
      <c r="A62" s="86" t="s">
        <v>356</v>
      </c>
      <c r="B62" s="86" t="s">
        <v>357</v>
      </c>
      <c r="C62" s="3" t="s">
        <v>157</v>
      </c>
      <c r="D62" s="3" t="s">
        <v>166</v>
      </c>
    </row>
    <row r="63" spans="1:4" x14ac:dyDescent="0.25">
      <c r="A63" s="86" t="s">
        <v>358</v>
      </c>
      <c r="B63" s="86" t="s">
        <v>359</v>
      </c>
      <c r="C63" s="3" t="s">
        <v>157</v>
      </c>
      <c r="D63" s="3" t="s">
        <v>166</v>
      </c>
    </row>
    <row r="64" spans="1:4" x14ac:dyDescent="0.25">
      <c r="A64" s="86" t="s">
        <v>353</v>
      </c>
      <c r="B64" s="86" t="s">
        <v>354</v>
      </c>
      <c r="C64" s="3" t="s">
        <v>157</v>
      </c>
      <c r="D64" s="3" t="s">
        <v>166</v>
      </c>
    </row>
    <row r="65" spans="1:4" x14ac:dyDescent="0.25">
      <c r="A65" s="86" t="s">
        <v>313</v>
      </c>
      <c r="B65" s="86" t="s">
        <v>314</v>
      </c>
      <c r="C65" s="3" t="s">
        <v>157</v>
      </c>
      <c r="D65" s="3" t="s">
        <v>166</v>
      </c>
    </row>
    <row r="66" spans="1:4" x14ac:dyDescent="0.25">
      <c r="A66" s="86" t="s">
        <v>325</v>
      </c>
      <c r="B66" s="86" t="s">
        <v>325</v>
      </c>
      <c r="C66" s="3" t="s">
        <v>157</v>
      </c>
      <c r="D66" s="3" t="s">
        <v>166</v>
      </c>
    </row>
    <row r="67" spans="1:4" x14ac:dyDescent="0.25">
      <c r="A67" s="86" t="s">
        <v>177</v>
      </c>
      <c r="B67" s="86" t="s">
        <v>178</v>
      </c>
      <c r="C67" s="3" t="s">
        <v>157</v>
      </c>
      <c r="D67" s="3" t="s">
        <v>166</v>
      </c>
    </row>
    <row r="68" spans="1:4" x14ac:dyDescent="0.25">
      <c r="A68" s="86" t="s">
        <v>215</v>
      </c>
      <c r="B68" s="86" t="s">
        <v>307</v>
      </c>
      <c r="C68" s="3" t="s">
        <v>157</v>
      </c>
      <c r="D68" s="3" t="s">
        <v>166</v>
      </c>
    </row>
    <row r="69" spans="1:4" x14ac:dyDescent="0.25">
      <c r="A69" s="86" t="s">
        <v>179</v>
      </c>
      <c r="B69" s="86" t="s">
        <v>180</v>
      </c>
      <c r="C69" s="3" t="s">
        <v>157</v>
      </c>
      <c r="D69" s="3" t="s">
        <v>166</v>
      </c>
    </row>
    <row r="70" spans="1:4" x14ac:dyDescent="0.25">
      <c r="A70" s="86" t="s">
        <v>296</v>
      </c>
      <c r="B70" s="86" t="s">
        <v>355</v>
      </c>
      <c r="C70" s="3" t="s">
        <v>157</v>
      </c>
      <c r="D70" s="3" t="s">
        <v>166</v>
      </c>
    </row>
    <row r="71" spans="1:4" x14ac:dyDescent="0.25">
      <c r="A71" s="86" t="s">
        <v>189</v>
      </c>
      <c r="B71" s="86" t="s">
        <v>190</v>
      </c>
      <c r="C71" s="3" t="s">
        <v>157</v>
      </c>
      <c r="D71" s="3" t="s">
        <v>166</v>
      </c>
    </row>
    <row r="72" spans="1:4" x14ac:dyDescent="0.25">
      <c r="A72" s="86" t="s">
        <v>341</v>
      </c>
      <c r="B72" s="86" t="s">
        <v>342</v>
      </c>
      <c r="C72" s="3" t="s">
        <v>157</v>
      </c>
      <c r="D72" s="3" t="s">
        <v>166</v>
      </c>
    </row>
    <row r="73" spans="1:4" x14ac:dyDescent="0.25">
      <c r="A73" s="86" t="s">
        <v>249</v>
      </c>
      <c r="B73" s="86" t="s">
        <v>250</v>
      </c>
      <c r="C73" s="3" t="s">
        <v>157</v>
      </c>
      <c r="D73" s="3" t="s">
        <v>166</v>
      </c>
    </row>
    <row r="74" spans="1:4" x14ac:dyDescent="0.25">
      <c r="A74" s="86" t="s">
        <v>228</v>
      </c>
      <c r="B74" s="86" t="s">
        <v>229</v>
      </c>
      <c r="C74" s="3" t="s">
        <v>157</v>
      </c>
      <c r="D74" s="3" t="s">
        <v>166</v>
      </c>
    </row>
    <row r="75" spans="1:4" x14ac:dyDescent="0.25">
      <c r="A75" s="86" t="s">
        <v>350</v>
      </c>
      <c r="B75" s="86" t="s">
        <v>193</v>
      </c>
      <c r="C75" s="3" t="s">
        <v>157</v>
      </c>
      <c r="D75" s="3" t="s">
        <v>166</v>
      </c>
    </row>
    <row r="76" spans="1:4" x14ac:dyDescent="0.25">
      <c r="A76" s="86" t="s">
        <v>251</v>
      </c>
      <c r="B76" s="86" t="s">
        <v>252</v>
      </c>
      <c r="C76" s="3" t="s">
        <v>157</v>
      </c>
      <c r="D76" s="3" t="s">
        <v>166</v>
      </c>
    </row>
    <row r="77" spans="1:4" x14ac:dyDescent="0.25">
      <c r="A77" s="86" t="s">
        <v>206</v>
      </c>
      <c r="B77" s="86" t="s">
        <v>206</v>
      </c>
      <c r="C77" s="3" t="s">
        <v>157</v>
      </c>
      <c r="D77" s="3" t="s">
        <v>166</v>
      </c>
    </row>
    <row r="78" spans="1:4" x14ac:dyDescent="0.25">
      <c r="A78" s="86" t="s">
        <v>181</v>
      </c>
      <c r="B78" s="86" t="s">
        <v>182</v>
      </c>
      <c r="C78" s="3" t="s">
        <v>157</v>
      </c>
      <c r="D78" s="3" t="s">
        <v>166</v>
      </c>
    </row>
    <row r="79" spans="1:4" x14ac:dyDescent="0.25">
      <c r="A79" s="86" t="s">
        <v>330</v>
      </c>
      <c r="B79" s="86" t="s">
        <v>331</v>
      </c>
      <c r="C79" s="3" t="s">
        <v>157</v>
      </c>
      <c r="D79" s="3" t="s">
        <v>166</v>
      </c>
    </row>
    <row r="80" spans="1:4" x14ac:dyDescent="0.25">
      <c r="A80" s="86" t="s">
        <v>305</v>
      </c>
      <c r="B80" s="86" t="s">
        <v>258</v>
      </c>
      <c r="C80" s="3" t="s">
        <v>157</v>
      </c>
      <c r="D80" s="3" t="s">
        <v>246</v>
      </c>
    </row>
    <row r="81" spans="1:4" x14ac:dyDescent="0.25">
      <c r="A81" s="86" t="s">
        <v>257</v>
      </c>
      <c r="B81" s="86" t="s">
        <v>289</v>
      </c>
      <c r="C81" s="3" t="s">
        <v>157</v>
      </c>
      <c r="D81" s="3" t="s">
        <v>246</v>
      </c>
    </row>
    <row r="82" spans="1:4" x14ac:dyDescent="0.25">
      <c r="A82" s="86" t="s">
        <v>259</v>
      </c>
      <c r="B82" s="86" t="s">
        <v>217</v>
      </c>
      <c r="C82" s="3" t="s">
        <v>157</v>
      </c>
      <c r="D82" s="3" t="s">
        <v>246</v>
      </c>
    </row>
    <row r="83" spans="1:4" x14ac:dyDescent="0.25">
      <c r="A83" s="86" t="s">
        <v>315</v>
      </c>
      <c r="B83" s="86" t="s">
        <v>237</v>
      </c>
      <c r="C83" s="3" t="s">
        <v>157</v>
      </c>
      <c r="D83" s="3" t="s">
        <v>246</v>
      </c>
    </row>
    <row r="84" spans="1:4" x14ac:dyDescent="0.25">
      <c r="A84" s="86" t="s">
        <v>260</v>
      </c>
      <c r="B84" s="86" t="s">
        <v>261</v>
      </c>
      <c r="C84" s="3" t="s">
        <v>157</v>
      </c>
      <c r="D84" s="3" t="s">
        <v>246</v>
      </c>
    </row>
    <row r="85" spans="1:4" x14ac:dyDescent="0.25">
      <c r="A85" s="86" t="s">
        <v>328</v>
      </c>
      <c r="B85" s="86" t="s">
        <v>329</v>
      </c>
      <c r="C85" s="3" t="s">
        <v>157</v>
      </c>
      <c r="D85" s="3" t="s">
        <v>246</v>
      </c>
    </row>
    <row r="86" spans="1:4" x14ac:dyDescent="0.25">
      <c r="A86" s="86" t="s">
        <v>262</v>
      </c>
      <c r="B86" s="86" t="s">
        <v>195</v>
      </c>
      <c r="C86" s="3" t="s">
        <v>157</v>
      </c>
      <c r="D86" s="3" t="s">
        <v>246</v>
      </c>
    </row>
    <row r="87" spans="1:4" x14ac:dyDescent="0.25">
      <c r="A87" s="86" t="s">
        <v>264</v>
      </c>
      <c r="B87" s="86" t="s">
        <v>174</v>
      </c>
      <c r="C87" s="3" t="s">
        <v>157</v>
      </c>
      <c r="D87" s="3" t="s">
        <v>246</v>
      </c>
    </row>
    <row r="88" spans="1:4" x14ac:dyDescent="0.25">
      <c r="A88" s="86" t="s">
        <v>265</v>
      </c>
      <c r="B88" s="86" t="s">
        <v>231</v>
      </c>
      <c r="C88" s="3" t="s">
        <v>157</v>
      </c>
      <c r="D88" s="3" t="s">
        <v>246</v>
      </c>
    </row>
    <row r="89" spans="1:4" x14ac:dyDescent="0.25">
      <c r="A89" s="86" t="s">
        <v>322</v>
      </c>
      <c r="B89" s="86" t="s">
        <v>323</v>
      </c>
      <c r="C89" s="3" t="s">
        <v>157</v>
      </c>
      <c r="D89" s="3" t="s">
        <v>246</v>
      </c>
    </row>
    <row r="90" spans="1:4" x14ac:dyDescent="0.25">
      <c r="A90" s="86" t="s">
        <v>316</v>
      </c>
      <c r="B90" s="86" t="s">
        <v>317</v>
      </c>
      <c r="C90" s="3" t="s">
        <v>157</v>
      </c>
      <c r="D90" s="3" t="s">
        <v>246</v>
      </c>
    </row>
    <row r="91" spans="1:4" x14ac:dyDescent="0.25">
      <c r="A91" s="86" t="s">
        <v>302</v>
      </c>
      <c r="B91" s="86" t="s">
        <v>303</v>
      </c>
      <c r="C91" s="86" t="s">
        <v>157</v>
      </c>
      <c r="D91" s="86" t="s">
        <v>246</v>
      </c>
    </row>
    <row r="92" spans="1:4" x14ac:dyDescent="0.25">
      <c r="A92" s="86" t="s">
        <v>274</v>
      </c>
      <c r="B92" s="86" t="s">
        <v>275</v>
      </c>
      <c r="C92" s="3" t="s">
        <v>157</v>
      </c>
      <c r="D92" s="3" t="s">
        <v>246</v>
      </c>
    </row>
    <row r="93" spans="1:4" x14ac:dyDescent="0.25">
      <c r="A93" s="86" t="s">
        <v>270</v>
      </c>
      <c r="B93" s="86" t="s">
        <v>271</v>
      </c>
      <c r="C93" s="3" t="s">
        <v>157</v>
      </c>
      <c r="D93" s="3" t="s">
        <v>246</v>
      </c>
    </row>
    <row r="94" spans="1:4" x14ac:dyDescent="0.25">
      <c r="A94" s="86" t="s">
        <v>318</v>
      </c>
      <c r="B94" s="86" t="s">
        <v>254</v>
      </c>
      <c r="C94" s="3" t="s">
        <v>157</v>
      </c>
      <c r="D94" s="3" t="s">
        <v>246</v>
      </c>
    </row>
    <row r="95" spans="1:4" x14ac:dyDescent="0.25">
      <c r="A95" s="86" t="s">
        <v>266</v>
      </c>
      <c r="B95" s="86" t="s">
        <v>266</v>
      </c>
      <c r="C95" s="3" t="s">
        <v>157</v>
      </c>
      <c r="D95" s="3" t="s">
        <v>246</v>
      </c>
    </row>
    <row r="96" spans="1:4" x14ac:dyDescent="0.25">
      <c r="A96" s="86" t="s">
        <v>266</v>
      </c>
      <c r="B96" s="86" t="s">
        <v>319</v>
      </c>
      <c r="C96" s="3" t="s">
        <v>157</v>
      </c>
      <c r="D96" s="3" t="s">
        <v>246</v>
      </c>
    </row>
    <row r="97" spans="1:4" x14ac:dyDescent="0.25">
      <c r="A97" s="86" t="s">
        <v>266</v>
      </c>
      <c r="B97" s="86" t="s">
        <v>320</v>
      </c>
      <c r="C97" s="3" t="s">
        <v>157</v>
      </c>
      <c r="D97" s="3" t="s">
        <v>246</v>
      </c>
    </row>
    <row r="98" spans="1:4" x14ac:dyDescent="0.25">
      <c r="A98" s="86" t="s">
        <v>266</v>
      </c>
      <c r="B98" s="86" t="s">
        <v>267</v>
      </c>
      <c r="C98" s="3" t="s">
        <v>157</v>
      </c>
      <c r="D98" s="3" t="s">
        <v>246</v>
      </c>
    </row>
    <row r="99" spans="1:4" x14ac:dyDescent="0.25">
      <c r="A99" s="86" t="s">
        <v>287</v>
      </c>
      <c r="B99" s="86" t="s">
        <v>288</v>
      </c>
      <c r="C99" s="3" t="s">
        <v>157</v>
      </c>
      <c r="D99" s="3" t="s">
        <v>246</v>
      </c>
    </row>
    <row r="100" spans="1:4" x14ac:dyDescent="0.25">
      <c r="A100" s="86" t="s">
        <v>324</v>
      </c>
      <c r="B100" s="86" t="s">
        <v>288</v>
      </c>
      <c r="C100" s="3" t="s">
        <v>157</v>
      </c>
      <c r="D100" s="3" t="s">
        <v>246</v>
      </c>
    </row>
    <row r="101" spans="1:4" x14ac:dyDescent="0.25">
      <c r="A101" s="86" t="s">
        <v>306</v>
      </c>
      <c r="B101" s="86" t="s">
        <v>203</v>
      </c>
      <c r="C101" s="3" t="s">
        <v>157</v>
      </c>
      <c r="D101" s="3" t="s">
        <v>246</v>
      </c>
    </row>
    <row r="102" spans="1:4" x14ac:dyDescent="0.25">
      <c r="A102" s="86" t="s">
        <v>321</v>
      </c>
      <c r="B102" s="86" t="s">
        <v>180</v>
      </c>
      <c r="C102" s="3" t="s">
        <v>157</v>
      </c>
      <c r="D102" s="3" t="s">
        <v>246</v>
      </c>
    </row>
    <row r="103" spans="1:4" x14ac:dyDescent="0.25">
      <c r="A103" s="86" t="s">
        <v>272</v>
      </c>
      <c r="B103" s="86" t="s">
        <v>273</v>
      </c>
      <c r="C103" s="3" t="s">
        <v>157</v>
      </c>
      <c r="D103" s="3" t="s">
        <v>246</v>
      </c>
    </row>
    <row r="104" spans="1:4" x14ac:dyDescent="0.25">
      <c r="A104" s="86" t="s">
        <v>268</v>
      </c>
      <c r="B104" s="86" t="s">
        <v>269</v>
      </c>
      <c r="C104" s="3" t="s">
        <v>157</v>
      </c>
      <c r="D104" s="3" t="s">
        <v>246</v>
      </c>
    </row>
    <row r="105" spans="1:4" x14ac:dyDescent="0.25">
      <c r="A105" s="86" t="s">
        <v>293</v>
      </c>
      <c r="B105" s="86" t="s">
        <v>294</v>
      </c>
      <c r="C105" s="3" t="s">
        <v>157</v>
      </c>
      <c r="D105" s="3" t="s">
        <v>276</v>
      </c>
    </row>
    <row r="106" spans="1:4" x14ac:dyDescent="0.25">
      <c r="A106" s="86" t="s">
        <v>326</v>
      </c>
      <c r="B106" s="86" t="s">
        <v>327</v>
      </c>
      <c r="C106" s="3" t="s">
        <v>157</v>
      </c>
      <c r="D106" s="3" t="s">
        <v>276</v>
      </c>
    </row>
    <row r="107" spans="1:4" x14ac:dyDescent="0.25">
      <c r="A107" s="86" t="s">
        <v>295</v>
      </c>
      <c r="B107" s="86" t="s">
        <v>279</v>
      </c>
      <c r="C107" s="3" t="s">
        <v>157</v>
      </c>
      <c r="D107" s="3" t="s">
        <v>276</v>
      </c>
    </row>
    <row r="108" spans="1:4" s="113" customFormat="1" x14ac:dyDescent="0.25">
      <c r="A108" s="86" t="s">
        <v>494</v>
      </c>
      <c r="B108" s="86" t="s">
        <v>495</v>
      </c>
      <c r="C108" s="3" t="s">
        <v>157</v>
      </c>
      <c r="D108" s="3" t="s">
        <v>276</v>
      </c>
    </row>
    <row r="109" spans="1:4" s="113" customFormat="1" x14ac:dyDescent="0.25">
      <c r="A109" s="86" t="s">
        <v>496</v>
      </c>
      <c r="B109" s="86" t="s">
        <v>497</v>
      </c>
      <c r="C109" s="3" t="s">
        <v>157</v>
      </c>
      <c r="D109" s="3" t="s">
        <v>276</v>
      </c>
    </row>
    <row r="110" spans="1:4" x14ac:dyDescent="0.25">
      <c r="A110" s="86" t="s">
        <v>312</v>
      </c>
      <c r="B110" s="86" t="s">
        <v>290</v>
      </c>
      <c r="C110" s="3" t="s">
        <v>157</v>
      </c>
      <c r="D110" s="3" t="s">
        <v>276</v>
      </c>
    </row>
    <row r="111" spans="1:4" x14ac:dyDescent="0.25">
      <c r="A111" s="86" t="s">
        <v>310</v>
      </c>
      <c r="B111" s="86" t="s">
        <v>311</v>
      </c>
      <c r="C111" s="3" t="s">
        <v>157</v>
      </c>
      <c r="D111" s="3" t="s">
        <v>276</v>
      </c>
    </row>
    <row r="112" spans="1:4" s="113" customFormat="1" x14ac:dyDescent="0.25">
      <c r="A112" s="86" t="s">
        <v>503</v>
      </c>
      <c r="B112" s="86" t="s">
        <v>498</v>
      </c>
      <c r="C112" s="3" t="s">
        <v>157</v>
      </c>
      <c r="D112" s="3" t="s">
        <v>276</v>
      </c>
    </row>
    <row r="113" spans="1:4" s="113" customFormat="1" x14ac:dyDescent="0.25">
      <c r="A113" s="86" t="s">
        <v>499</v>
      </c>
      <c r="B113" s="86" t="s">
        <v>501</v>
      </c>
      <c r="C113" s="3" t="s">
        <v>157</v>
      </c>
      <c r="D113" s="3" t="s">
        <v>162</v>
      </c>
    </row>
    <row r="114" spans="1:4" s="113" customFormat="1" x14ac:dyDescent="0.25">
      <c r="A114" s="86" t="s">
        <v>500</v>
      </c>
      <c r="B114" s="86" t="s">
        <v>502</v>
      </c>
      <c r="C114" s="3" t="s">
        <v>157</v>
      </c>
      <c r="D114" s="3" t="s">
        <v>162</v>
      </c>
    </row>
    <row r="115" spans="1:4" x14ac:dyDescent="0.25">
      <c r="A115" s="86" t="s">
        <v>277</v>
      </c>
      <c r="B115" s="86" t="s">
        <v>278</v>
      </c>
      <c r="C115" s="3" t="s">
        <v>157</v>
      </c>
      <c r="D115" s="3" t="s">
        <v>162</v>
      </c>
    </row>
    <row r="116" spans="1:4" x14ac:dyDescent="0.25">
      <c r="A116" s="86" t="s">
        <v>504</v>
      </c>
      <c r="B116" s="89" t="s">
        <v>505</v>
      </c>
      <c r="C116" s="3" t="s">
        <v>157</v>
      </c>
      <c r="D116" s="3" t="s">
        <v>162</v>
      </c>
    </row>
    <row r="117" spans="1:4" x14ac:dyDescent="0.25">
      <c r="A117"/>
      <c r="B117" s="89"/>
      <c r="C117"/>
      <c r="D117"/>
    </row>
    <row r="118" spans="1:4" x14ac:dyDescent="0.25">
      <c r="A118"/>
      <c r="B118" s="89"/>
      <c r="C118"/>
      <c r="D118"/>
    </row>
    <row r="119" spans="1:4" x14ac:dyDescent="0.25">
      <c r="A119"/>
      <c r="B119" s="89"/>
      <c r="C119"/>
      <c r="D119"/>
    </row>
    <row r="120" spans="1:4" x14ac:dyDescent="0.25">
      <c r="A120"/>
      <c r="B120" s="89"/>
      <c r="C120"/>
      <c r="D120"/>
    </row>
    <row r="121" spans="1:4" x14ac:dyDescent="0.25">
      <c r="A121"/>
      <c r="B121" s="89"/>
      <c r="C121"/>
      <c r="D121"/>
    </row>
    <row r="122" spans="1:4" x14ac:dyDescent="0.25">
      <c r="A122"/>
      <c r="B122" s="89"/>
      <c r="C122"/>
      <c r="D122"/>
    </row>
    <row r="123" spans="1:4" x14ac:dyDescent="0.25">
      <c r="A123"/>
      <c r="B123" s="89"/>
      <c r="C123"/>
      <c r="D123"/>
    </row>
    <row r="124" spans="1:4" x14ac:dyDescent="0.25">
      <c r="A124"/>
      <c r="B124" s="89"/>
      <c r="C124"/>
      <c r="D124"/>
    </row>
    <row r="125" spans="1:4" x14ac:dyDescent="0.25">
      <c r="A125"/>
      <c r="B125" s="89"/>
      <c r="C125"/>
      <c r="D125"/>
    </row>
    <row r="126" spans="1:4" x14ac:dyDescent="0.25">
      <c r="A126"/>
      <c r="B126" s="89"/>
      <c r="C126"/>
      <c r="D126"/>
    </row>
    <row r="127" spans="1:4" x14ac:dyDescent="0.25">
      <c r="A127"/>
      <c r="B127" s="89"/>
      <c r="C127"/>
      <c r="D127"/>
    </row>
    <row r="128" spans="1:4" x14ac:dyDescent="0.25">
      <c r="A128"/>
      <c r="B128" s="89"/>
      <c r="C128"/>
      <c r="D128"/>
    </row>
    <row r="129" spans="1:4" x14ac:dyDescent="0.25">
      <c r="A129"/>
      <c r="B129" s="89"/>
      <c r="C129"/>
      <c r="D129"/>
    </row>
    <row r="130" spans="1:4" x14ac:dyDescent="0.25">
      <c r="A130"/>
      <c r="B130" s="89"/>
      <c r="C130"/>
      <c r="D130"/>
    </row>
    <row r="131" spans="1:4" x14ac:dyDescent="0.25">
      <c r="A131"/>
      <c r="B131" s="89"/>
      <c r="C131"/>
      <c r="D131"/>
    </row>
    <row r="132" spans="1:4" x14ac:dyDescent="0.25">
      <c r="A132"/>
      <c r="B132" s="89"/>
      <c r="C132"/>
      <c r="D132"/>
    </row>
    <row r="133" spans="1:4" x14ac:dyDescent="0.25">
      <c r="A133"/>
      <c r="B133" s="89"/>
      <c r="C133"/>
      <c r="D133"/>
    </row>
    <row r="134" spans="1:4" x14ac:dyDescent="0.25">
      <c r="A134"/>
      <c r="B134" s="89"/>
      <c r="C134"/>
      <c r="D134"/>
    </row>
    <row r="135" spans="1:4" x14ac:dyDescent="0.25">
      <c r="A135"/>
      <c r="B135" s="89"/>
      <c r="C135"/>
      <c r="D135"/>
    </row>
    <row r="136" spans="1:4" x14ac:dyDescent="0.25">
      <c r="A136"/>
      <c r="B136" s="89"/>
      <c r="C136"/>
      <c r="D136"/>
    </row>
    <row r="137" spans="1:4" x14ac:dyDescent="0.25">
      <c r="A137"/>
      <c r="B137" s="89"/>
      <c r="C137"/>
      <c r="D137"/>
    </row>
    <row r="138" spans="1:4" x14ac:dyDescent="0.25">
      <c r="A138"/>
      <c r="B138" s="89"/>
      <c r="C138"/>
      <c r="D138"/>
    </row>
    <row r="139" spans="1:4" x14ac:dyDescent="0.25">
      <c r="A139"/>
      <c r="B139" s="89"/>
      <c r="C139"/>
      <c r="D139"/>
    </row>
    <row r="140" spans="1:4" x14ac:dyDescent="0.25">
      <c r="A140"/>
      <c r="B140" s="89"/>
      <c r="C140"/>
      <c r="D140"/>
    </row>
    <row r="141" spans="1:4" x14ac:dyDescent="0.25">
      <c r="A141"/>
      <c r="B141" s="89"/>
      <c r="C141"/>
      <c r="D141"/>
    </row>
    <row r="142" spans="1:4" x14ac:dyDescent="0.25">
      <c r="A142"/>
      <c r="B142" s="89"/>
      <c r="C142"/>
      <c r="D142"/>
    </row>
    <row r="143" spans="1:4" x14ac:dyDescent="0.25">
      <c r="A143"/>
      <c r="B143" s="89"/>
      <c r="C143"/>
      <c r="D143"/>
    </row>
    <row r="144" spans="1:4" x14ac:dyDescent="0.25">
      <c r="A144"/>
      <c r="B144" s="89"/>
      <c r="C144"/>
      <c r="D144"/>
    </row>
    <row r="145" spans="1:4" x14ac:dyDescent="0.25">
      <c r="A145"/>
      <c r="B145" s="89"/>
      <c r="C145"/>
      <c r="D145"/>
    </row>
    <row r="146" spans="1:4" x14ac:dyDescent="0.25">
      <c r="A146"/>
      <c r="B146" s="89"/>
      <c r="C146"/>
      <c r="D146"/>
    </row>
    <row r="147" spans="1:4" x14ac:dyDescent="0.25">
      <c r="A147"/>
      <c r="B147" s="89"/>
      <c r="C147"/>
      <c r="D147"/>
    </row>
    <row r="148" spans="1:4" x14ac:dyDescent="0.25">
      <c r="A148"/>
      <c r="B148" s="89"/>
      <c r="C148"/>
      <c r="D148"/>
    </row>
    <row r="149" spans="1:4" x14ac:dyDescent="0.25">
      <c r="A149"/>
      <c r="B149" s="89"/>
      <c r="C149"/>
      <c r="D149"/>
    </row>
    <row r="150" spans="1:4" x14ac:dyDescent="0.25">
      <c r="A150"/>
      <c r="B150" s="89"/>
      <c r="C150"/>
      <c r="D150"/>
    </row>
    <row r="151" spans="1:4" x14ac:dyDescent="0.25">
      <c r="A151"/>
      <c r="B151" s="89"/>
      <c r="C151"/>
      <c r="D151"/>
    </row>
    <row r="152" spans="1:4" x14ac:dyDescent="0.25">
      <c r="A152"/>
      <c r="B152" s="89"/>
      <c r="C152"/>
      <c r="D152"/>
    </row>
    <row r="153" spans="1:4" x14ac:dyDescent="0.25">
      <c r="A153"/>
      <c r="B153" s="89"/>
      <c r="C153"/>
      <c r="D153"/>
    </row>
    <row r="154" spans="1:4" x14ac:dyDescent="0.25">
      <c r="A154"/>
      <c r="B154" s="89"/>
      <c r="C154"/>
      <c r="D154"/>
    </row>
    <row r="155" spans="1:4" x14ac:dyDescent="0.25">
      <c r="A155"/>
      <c r="B155" s="89"/>
      <c r="C155"/>
      <c r="D155"/>
    </row>
    <row r="156" spans="1:4" x14ac:dyDescent="0.25">
      <c r="A156"/>
      <c r="B156" s="89"/>
      <c r="C156"/>
      <c r="D156"/>
    </row>
    <row r="157" spans="1:4" x14ac:dyDescent="0.25">
      <c r="A157"/>
      <c r="B157" s="89"/>
      <c r="C157"/>
      <c r="D157"/>
    </row>
    <row r="158" spans="1:4" x14ac:dyDescent="0.25">
      <c r="A158"/>
      <c r="B158" s="89"/>
      <c r="C158"/>
      <c r="D158"/>
    </row>
    <row r="159" spans="1:4" x14ac:dyDescent="0.25">
      <c r="A159"/>
      <c r="B159" s="89"/>
      <c r="C159"/>
      <c r="D159"/>
    </row>
    <row r="160" spans="1:4" x14ac:dyDescent="0.25">
      <c r="A160"/>
      <c r="B160" s="89"/>
      <c r="C160"/>
      <c r="D160"/>
    </row>
    <row r="161" spans="1:4" x14ac:dyDescent="0.25">
      <c r="A161"/>
      <c r="B161" s="89"/>
      <c r="C161"/>
      <c r="D161"/>
    </row>
    <row r="162" spans="1:4" x14ac:dyDescent="0.25">
      <c r="A162"/>
      <c r="B162" s="89"/>
      <c r="C162"/>
      <c r="D162"/>
    </row>
    <row r="163" spans="1:4" x14ac:dyDescent="0.25">
      <c r="A163"/>
      <c r="B163" s="89"/>
      <c r="C163"/>
      <c r="D163"/>
    </row>
    <row r="164" spans="1:4" x14ac:dyDescent="0.25">
      <c r="A164"/>
      <c r="B164" s="89"/>
      <c r="C164"/>
      <c r="D164"/>
    </row>
    <row r="165" spans="1:4" x14ac:dyDescent="0.25">
      <c r="A165"/>
      <c r="B165" s="89"/>
      <c r="C165"/>
      <c r="D165"/>
    </row>
    <row r="166" spans="1:4" x14ac:dyDescent="0.25">
      <c r="A166"/>
      <c r="B166" s="89"/>
      <c r="C166"/>
      <c r="D166"/>
    </row>
    <row r="167" spans="1:4" x14ac:dyDescent="0.25">
      <c r="A167"/>
      <c r="B167" s="89"/>
      <c r="C167"/>
      <c r="D167"/>
    </row>
    <row r="168" spans="1:4" x14ac:dyDescent="0.25">
      <c r="A168"/>
      <c r="B168" s="89"/>
      <c r="C168"/>
      <c r="D168"/>
    </row>
    <row r="169" spans="1:4" x14ac:dyDescent="0.25">
      <c r="A169"/>
      <c r="B169" s="89"/>
      <c r="C169"/>
      <c r="D169"/>
    </row>
    <row r="170" spans="1:4" x14ac:dyDescent="0.25">
      <c r="A170"/>
      <c r="B170" s="89"/>
      <c r="C170"/>
      <c r="D170"/>
    </row>
    <row r="171" spans="1:4" x14ac:dyDescent="0.25">
      <c r="A171"/>
      <c r="B171" s="89"/>
      <c r="C171"/>
      <c r="D171"/>
    </row>
    <row r="172" spans="1:4" x14ac:dyDescent="0.25">
      <c r="A172"/>
      <c r="B172" s="89"/>
      <c r="C172"/>
      <c r="D172"/>
    </row>
    <row r="173" spans="1:4" x14ac:dyDescent="0.25">
      <c r="A173"/>
      <c r="B173" s="89"/>
      <c r="C173"/>
      <c r="D173"/>
    </row>
    <row r="174" spans="1:4" x14ac:dyDescent="0.25">
      <c r="A174"/>
      <c r="B174" s="89"/>
      <c r="C174"/>
      <c r="D174"/>
    </row>
    <row r="175" spans="1:4" x14ac:dyDescent="0.25">
      <c r="A175"/>
      <c r="B175" s="89"/>
      <c r="C175"/>
      <c r="D175"/>
    </row>
    <row r="176" spans="1:4" x14ac:dyDescent="0.25">
      <c r="A176"/>
      <c r="B176" s="89"/>
      <c r="C176"/>
      <c r="D176"/>
    </row>
    <row r="177" spans="1:4" x14ac:dyDescent="0.25">
      <c r="A177"/>
      <c r="B177" s="89"/>
      <c r="C177"/>
      <c r="D177"/>
    </row>
    <row r="178" spans="1:4" x14ac:dyDescent="0.25">
      <c r="A178"/>
      <c r="B178" s="89"/>
      <c r="C178"/>
      <c r="D178"/>
    </row>
    <row r="179" spans="1:4" x14ac:dyDescent="0.25">
      <c r="A179"/>
      <c r="B179" s="89"/>
      <c r="C179"/>
      <c r="D179"/>
    </row>
    <row r="180" spans="1:4" x14ac:dyDescent="0.25">
      <c r="A180"/>
      <c r="B180" s="89"/>
      <c r="C180"/>
      <c r="D180"/>
    </row>
    <row r="181" spans="1:4" x14ac:dyDescent="0.25">
      <c r="A181"/>
      <c r="B181" s="89"/>
      <c r="C181"/>
      <c r="D181"/>
    </row>
    <row r="182" spans="1:4" x14ac:dyDescent="0.25">
      <c r="A182"/>
      <c r="B182" s="89"/>
      <c r="C182"/>
      <c r="D182"/>
    </row>
    <row r="183" spans="1:4" x14ac:dyDescent="0.25">
      <c r="A183"/>
      <c r="B183" s="89"/>
      <c r="C183"/>
      <c r="D183"/>
    </row>
    <row r="184" spans="1:4" x14ac:dyDescent="0.25">
      <c r="A184"/>
      <c r="B184" s="89"/>
      <c r="C184"/>
      <c r="D184"/>
    </row>
    <row r="185" spans="1:4" x14ac:dyDescent="0.25">
      <c r="A185"/>
      <c r="B185" s="89"/>
      <c r="C185"/>
      <c r="D185"/>
    </row>
    <row r="186" spans="1:4" x14ac:dyDescent="0.25">
      <c r="A186"/>
      <c r="B186" s="89"/>
      <c r="C186"/>
      <c r="D186"/>
    </row>
    <row r="187" spans="1:4" x14ac:dyDescent="0.25">
      <c r="A187"/>
      <c r="B187" s="89"/>
      <c r="C187"/>
      <c r="D187"/>
    </row>
    <row r="188" spans="1:4" x14ac:dyDescent="0.25">
      <c r="A188"/>
      <c r="B188" s="89"/>
      <c r="C188"/>
      <c r="D188"/>
    </row>
    <row r="189" spans="1:4" x14ac:dyDescent="0.25">
      <c r="A189"/>
      <c r="B189" s="89"/>
      <c r="C189"/>
      <c r="D189"/>
    </row>
    <row r="190" spans="1:4" x14ac:dyDescent="0.25">
      <c r="A190"/>
      <c r="B190" s="89"/>
      <c r="C190"/>
      <c r="D190"/>
    </row>
    <row r="191" spans="1:4" x14ac:dyDescent="0.25">
      <c r="A191"/>
      <c r="B191" s="89"/>
      <c r="C191"/>
      <c r="D191"/>
    </row>
    <row r="192" spans="1:4" x14ac:dyDescent="0.25">
      <c r="A192"/>
      <c r="B192" s="89"/>
      <c r="C192"/>
      <c r="D192"/>
    </row>
    <row r="193" spans="1:4" x14ac:dyDescent="0.25">
      <c r="A193"/>
      <c r="B193" s="89"/>
      <c r="C193"/>
      <c r="D193"/>
    </row>
    <row r="194" spans="1:4" x14ac:dyDescent="0.25">
      <c r="A194"/>
      <c r="B194" s="89"/>
      <c r="C194"/>
      <c r="D194"/>
    </row>
    <row r="195" spans="1:4" x14ac:dyDescent="0.25">
      <c r="A195"/>
      <c r="B195" s="89"/>
      <c r="C195"/>
      <c r="D195"/>
    </row>
    <row r="196" spans="1:4" x14ac:dyDescent="0.25">
      <c r="A196"/>
      <c r="B196" s="89"/>
      <c r="C196"/>
      <c r="D196"/>
    </row>
    <row r="197" spans="1:4" x14ac:dyDescent="0.25">
      <c r="A197"/>
      <c r="B197" s="89"/>
      <c r="C197"/>
      <c r="D197"/>
    </row>
    <row r="198" spans="1:4" x14ac:dyDescent="0.25">
      <c r="A198"/>
      <c r="B198" s="89"/>
      <c r="C198"/>
      <c r="D198"/>
    </row>
    <row r="199" spans="1:4" x14ac:dyDescent="0.25">
      <c r="A199"/>
      <c r="B199" s="89"/>
      <c r="C199"/>
      <c r="D199"/>
    </row>
    <row r="200" spans="1:4" x14ac:dyDescent="0.25">
      <c r="A200"/>
      <c r="B200" s="89"/>
      <c r="C200"/>
      <c r="D200"/>
    </row>
    <row r="201" spans="1:4" x14ac:dyDescent="0.25">
      <c r="A201"/>
      <c r="B201" s="89"/>
      <c r="C201"/>
      <c r="D201"/>
    </row>
    <row r="202" spans="1:4" x14ac:dyDescent="0.25">
      <c r="A202"/>
      <c r="B202" s="89"/>
      <c r="C202"/>
      <c r="D202"/>
    </row>
    <row r="203" spans="1:4" x14ac:dyDescent="0.25">
      <c r="A203"/>
      <c r="B203" s="89"/>
      <c r="C203"/>
      <c r="D203"/>
    </row>
    <row r="204" spans="1:4" x14ac:dyDescent="0.25">
      <c r="A204"/>
      <c r="B204" s="89"/>
      <c r="C204"/>
      <c r="D204"/>
    </row>
    <row r="205" spans="1:4" x14ac:dyDescent="0.25">
      <c r="A205"/>
      <c r="B205" s="89"/>
      <c r="C205"/>
      <c r="D205"/>
    </row>
    <row r="206" spans="1:4" x14ac:dyDescent="0.25">
      <c r="A206"/>
      <c r="B206" s="89"/>
      <c r="C206"/>
      <c r="D206"/>
    </row>
    <row r="207" spans="1:4" x14ac:dyDescent="0.25">
      <c r="A207"/>
      <c r="B207" s="89"/>
      <c r="C207"/>
      <c r="D207"/>
    </row>
    <row r="208" spans="1:4" x14ac:dyDescent="0.25">
      <c r="A208"/>
      <c r="B208" s="89"/>
      <c r="C208"/>
      <c r="D208"/>
    </row>
    <row r="209" spans="1:4" x14ac:dyDescent="0.25">
      <c r="A209"/>
      <c r="B209" s="89"/>
      <c r="C209"/>
      <c r="D209"/>
    </row>
    <row r="210" spans="1:4" x14ac:dyDescent="0.25">
      <c r="A210"/>
      <c r="B210" s="89"/>
      <c r="C210"/>
      <c r="D210"/>
    </row>
    <row r="211" spans="1:4" x14ac:dyDescent="0.25">
      <c r="A211"/>
      <c r="B211" s="89"/>
      <c r="C211"/>
      <c r="D211"/>
    </row>
    <row r="212" spans="1:4" x14ac:dyDescent="0.25">
      <c r="A212"/>
      <c r="B212" s="89"/>
      <c r="C212"/>
      <c r="D212"/>
    </row>
    <row r="213" spans="1:4" x14ac:dyDescent="0.25">
      <c r="A213"/>
      <c r="B213" s="89"/>
      <c r="C213"/>
      <c r="D213"/>
    </row>
    <row r="214" spans="1:4" x14ac:dyDescent="0.25">
      <c r="A214"/>
      <c r="B214" s="89"/>
      <c r="C214"/>
      <c r="D214"/>
    </row>
    <row r="215" spans="1:4" x14ac:dyDescent="0.25">
      <c r="A215"/>
      <c r="B215" s="89"/>
      <c r="C215"/>
      <c r="D215"/>
    </row>
    <row r="216" spans="1:4" x14ac:dyDescent="0.25">
      <c r="A216"/>
      <c r="B216" s="89"/>
      <c r="C216"/>
      <c r="D216"/>
    </row>
    <row r="217" spans="1:4" x14ac:dyDescent="0.25">
      <c r="A217"/>
      <c r="B217" s="89"/>
      <c r="C217"/>
      <c r="D217"/>
    </row>
    <row r="218" spans="1:4" x14ac:dyDescent="0.25">
      <c r="A218"/>
      <c r="B218" s="89"/>
      <c r="C218"/>
      <c r="D218"/>
    </row>
    <row r="219" spans="1:4" x14ac:dyDescent="0.25">
      <c r="A219"/>
      <c r="B219" s="89"/>
      <c r="C219"/>
      <c r="D219"/>
    </row>
    <row r="220" spans="1:4" x14ac:dyDescent="0.25">
      <c r="A220"/>
      <c r="B220" s="89"/>
      <c r="C220"/>
      <c r="D220"/>
    </row>
    <row r="221" spans="1:4" x14ac:dyDescent="0.25">
      <c r="A221"/>
      <c r="B221" s="89"/>
      <c r="C221"/>
      <c r="D221"/>
    </row>
    <row r="222" spans="1:4" x14ac:dyDescent="0.25">
      <c r="A222"/>
      <c r="B222" s="89"/>
      <c r="C222"/>
      <c r="D222"/>
    </row>
    <row r="223" spans="1:4" x14ac:dyDescent="0.25">
      <c r="A223"/>
      <c r="B223" s="89"/>
      <c r="C223"/>
      <c r="D223"/>
    </row>
    <row r="224" spans="1:4" x14ac:dyDescent="0.25">
      <c r="A224"/>
      <c r="B224" s="89"/>
      <c r="C224"/>
      <c r="D224"/>
    </row>
    <row r="225" spans="1:4" x14ac:dyDescent="0.25">
      <c r="A225"/>
      <c r="B225" s="89"/>
      <c r="C225"/>
      <c r="D225"/>
    </row>
    <row r="226" spans="1:4" x14ac:dyDescent="0.25">
      <c r="A226"/>
      <c r="B226" s="89"/>
      <c r="C226"/>
      <c r="D226"/>
    </row>
    <row r="227" spans="1:4" x14ac:dyDescent="0.25">
      <c r="A227"/>
      <c r="B227" s="89"/>
      <c r="C227"/>
      <c r="D227"/>
    </row>
    <row r="228" spans="1:4" x14ac:dyDescent="0.25">
      <c r="A228"/>
      <c r="B228" s="89"/>
      <c r="C228"/>
      <c r="D228"/>
    </row>
    <row r="229" spans="1:4" x14ac:dyDescent="0.25">
      <c r="A229"/>
      <c r="B229" s="89"/>
      <c r="C229"/>
      <c r="D229"/>
    </row>
    <row r="230" spans="1:4" x14ac:dyDescent="0.25">
      <c r="A230"/>
      <c r="B230" s="89"/>
      <c r="C230"/>
      <c r="D230"/>
    </row>
    <row r="231" spans="1:4" x14ac:dyDescent="0.25">
      <c r="A231"/>
      <c r="B231" s="89"/>
      <c r="C231"/>
      <c r="D231"/>
    </row>
    <row r="232" spans="1:4" x14ac:dyDescent="0.25">
      <c r="A232"/>
      <c r="B232" s="89"/>
      <c r="C232"/>
      <c r="D232"/>
    </row>
    <row r="233" spans="1:4" x14ac:dyDescent="0.25">
      <c r="A233"/>
      <c r="B233" s="89"/>
      <c r="C233"/>
      <c r="D233"/>
    </row>
    <row r="234" spans="1:4" x14ac:dyDescent="0.25">
      <c r="A234"/>
      <c r="B234" s="89"/>
      <c r="C234"/>
      <c r="D234"/>
    </row>
    <row r="235" spans="1:4" x14ac:dyDescent="0.25">
      <c r="A235"/>
      <c r="B235" s="89"/>
      <c r="C235"/>
      <c r="D235"/>
    </row>
    <row r="236" spans="1:4" x14ac:dyDescent="0.25">
      <c r="A236"/>
      <c r="B236" s="89"/>
      <c r="C236"/>
      <c r="D236"/>
    </row>
    <row r="237" spans="1:4" x14ac:dyDescent="0.25">
      <c r="A237"/>
      <c r="B237" s="89"/>
      <c r="C237"/>
      <c r="D237"/>
    </row>
    <row r="238" spans="1:4" x14ac:dyDescent="0.25">
      <c r="A238"/>
      <c r="B238" s="89"/>
      <c r="C238"/>
      <c r="D238"/>
    </row>
    <row r="239" spans="1:4" x14ac:dyDescent="0.25">
      <c r="A239"/>
      <c r="B239" s="89"/>
      <c r="C239"/>
      <c r="D239"/>
    </row>
    <row r="240" spans="1:4" x14ac:dyDescent="0.25">
      <c r="A240"/>
      <c r="B240" s="89"/>
      <c r="C240"/>
      <c r="D240"/>
    </row>
    <row r="241" spans="1:4" x14ac:dyDescent="0.25">
      <c r="A241"/>
      <c r="B241" s="89"/>
      <c r="C241"/>
      <c r="D241"/>
    </row>
    <row r="242" spans="1:4" x14ac:dyDescent="0.25">
      <c r="A242"/>
      <c r="B242" s="89"/>
      <c r="C242"/>
      <c r="D242"/>
    </row>
    <row r="243" spans="1:4" x14ac:dyDescent="0.25">
      <c r="A243"/>
      <c r="B243" s="89"/>
      <c r="C243"/>
      <c r="D243"/>
    </row>
    <row r="244" spans="1:4" x14ac:dyDescent="0.25">
      <c r="A244"/>
      <c r="B244" s="89"/>
      <c r="C244"/>
      <c r="D244"/>
    </row>
    <row r="245" spans="1:4" x14ac:dyDescent="0.25">
      <c r="A245"/>
      <c r="B245" s="89"/>
      <c r="C245"/>
      <c r="D245"/>
    </row>
    <row r="246" spans="1:4" x14ac:dyDescent="0.25">
      <c r="A246"/>
      <c r="B246" s="89"/>
      <c r="C246"/>
      <c r="D246"/>
    </row>
    <row r="247" spans="1:4" x14ac:dyDescent="0.25">
      <c r="A247"/>
      <c r="B247" s="89"/>
      <c r="C247"/>
      <c r="D247"/>
    </row>
    <row r="248" spans="1:4" x14ac:dyDescent="0.25">
      <c r="A248"/>
      <c r="B248" s="89"/>
      <c r="C248"/>
      <c r="D248"/>
    </row>
    <row r="249" spans="1:4" x14ac:dyDescent="0.25">
      <c r="A249"/>
      <c r="B249" s="89"/>
      <c r="C249"/>
      <c r="D249"/>
    </row>
    <row r="250" spans="1:4" x14ac:dyDescent="0.25">
      <c r="A250"/>
      <c r="B250" s="89"/>
      <c r="C250"/>
      <c r="D250"/>
    </row>
    <row r="251" spans="1:4" x14ac:dyDescent="0.25">
      <c r="A251"/>
      <c r="B251" s="89"/>
      <c r="C251"/>
      <c r="D251"/>
    </row>
    <row r="252" spans="1:4" x14ac:dyDescent="0.25">
      <c r="A252"/>
      <c r="B252" s="89"/>
      <c r="C252"/>
      <c r="D252"/>
    </row>
    <row r="253" spans="1:4" x14ac:dyDescent="0.25">
      <c r="A253"/>
      <c r="B253" s="89"/>
      <c r="C253"/>
      <c r="D253"/>
    </row>
    <row r="254" spans="1:4" x14ac:dyDescent="0.25">
      <c r="A254"/>
      <c r="B254" s="89"/>
      <c r="C254"/>
      <c r="D254"/>
    </row>
    <row r="255" spans="1:4" x14ac:dyDescent="0.25">
      <c r="A255"/>
      <c r="B255" s="89"/>
      <c r="C255"/>
      <c r="D255"/>
    </row>
    <row r="256" spans="1:4" x14ac:dyDescent="0.25">
      <c r="A256"/>
      <c r="B256" s="89"/>
      <c r="C256"/>
      <c r="D256"/>
    </row>
    <row r="257" spans="1:4" x14ac:dyDescent="0.25">
      <c r="A257"/>
      <c r="B257" s="89"/>
      <c r="C257"/>
      <c r="D257"/>
    </row>
    <row r="258" spans="1:4" x14ac:dyDescent="0.25">
      <c r="A258"/>
      <c r="B258" s="89"/>
      <c r="C258"/>
      <c r="D258"/>
    </row>
    <row r="259" spans="1:4" x14ac:dyDescent="0.25">
      <c r="A259"/>
      <c r="B259" s="89"/>
      <c r="C259"/>
      <c r="D259"/>
    </row>
    <row r="260" spans="1:4" x14ac:dyDescent="0.25">
      <c r="A260"/>
      <c r="B260" s="89"/>
      <c r="C260"/>
      <c r="D260"/>
    </row>
    <row r="261" spans="1:4" x14ac:dyDescent="0.25">
      <c r="A261"/>
      <c r="B261" s="89"/>
      <c r="C261"/>
      <c r="D261"/>
    </row>
    <row r="262" spans="1:4" x14ac:dyDescent="0.25">
      <c r="A262"/>
      <c r="B262" s="89"/>
      <c r="C262"/>
      <c r="D262"/>
    </row>
    <row r="263" spans="1:4" x14ac:dyDescent="0.25">
      <c r="A263"/>
      <c r="B263" s="89"/>
      <c r="C263"/>
      <c r="D263"/>
    </row>
    <row r="264" spans="1:4" x14ac:dyDescent="0.25">
      <c r="A264"/>
      <c r="B264" s="89"/>
      <c r="C264"/>
      <c r="D264"/>
    </row>
    <row r="265" spans="1:4" x14ac:dyDescent="0.25">
      <c r="A265"/>
      <c r="B265" s="89"/>
      <c r="C265"/>
      <c r="D265"/>
    </row>
    <row r="266" spans="1:4" x14ac:dyDescent="0.25">
      <c r="A266"/>
      <c r="B266" s="89"/>
      <c r="C266"/>
      <c r="D266"/>
    </row>
    <row r="267" spans="1:4" x14ac:dyDescent="0.25">
      <c r="A267"/>
      <c r="B267" s="89"/>
      <c r="C267"/>
      <c r="D267"/>
    </row>
    <row r="268" spans="1:4" x14ac:dyDescent="0.25">
      <c r="A268"/>
      <c r="B268" s="89"/>
      <c r="C268"/>
      <c r="D268"/>
    </row>
    <row r="269" spans="1:4" x14ac:dyDescent="0.25">
      <c r="A269"/>
      <c r="B269" s="89"/>
      <c r="C269"/>
      <c r="D269"/>
    </row>
    <row r="270" spans="1:4" x14ac:dyDescent="0.25">
      <c r="A270"/>
      <c r="B270" s="89"/>
      <c r="C270"/>
      <c r="D270"/>
    </row>
    <row r="271" spans="1:4" x14ac:dyDescent="0.25">
      <c r="A271"/>
      <c r="B271" s="89"/>
      <c r="C271"/>
      <c r="D271"/>
    </row>
    <row r="272" spans="1:4" x14ac:dyDescent="0.25">
      <c r="A272"/>
      <c r="B272" s="89"/>
      <c r="C272"/>
      <c r="D272"/>
    </row>
    <row r="273" spans="1:4" x14ac:dyDescent="0.25">
      <c r="A273"/>
      <c r="B273" s="89"/>
      <c r="C273"/>
      <c r="D273"/>
    </row>
    <row r="274" spans="1:4" x14ac:dyDescent="0.25">
      <c r="A274"/>
      <c r="B274" s="89"/>
      <c r="C274"/>
      <c r="D274"/>
    </row>
    <row r="275" spans="1:4" x14ac:dyDescent="0.25">
      <c r="A275"/>
      <c r="B275" s="89"/>
      <c r="C275"/>
      <c r="D275"/>
    </row>
    <row r="276" spans="1:4" x14ac:dyDescent="0.25">
      <c r="A276"/>
      <c r="B276" s="89"/>
      <c r="C276"/>
      <c r="D276"/>
    </row>
    <row r="277" spans="1:4" x14ac:dyDescent="0.25">
      <c r="A277"/>
      <c r="B277" s="89"/>
      <c r="C277"/>
      <c r="D277"/>
    </row>
    <row r="278" spans="1:4" x14ac:dyDescent="0.25">
      <c r="A278"/>
      <c r="B278" s="89"/>
      <c r="C278"/>
      <c r="D278"/>
    </row>
    <row r="279" spans="1:4" x14ac:dyDescent="0.25">
      <c r="A279"/>
      <c r="B279" s="89"/>
      <c r="C279"/>
      <c r="D279"/>
    </row>
    <row r="280" spans="1:4" x14ac:dyDescent="0.25">
      <c r="A280"/>
      <c r="B280" s="89"/>
      <c r="C280"/>
      <c r="D280"/>
    </row>
    <row r="281" spans="1:4" x14ac:dyDescent="0.25">
      <c r="A281"/>
      <c r="B281" s="89"/>
      <c r="C281"/>
      <c r="D281"/>
    </row>
    <row r="282" spans="1:4" x14ac:dyDescent="0.25">
      <c r="A282"/>
      <c r="B282" s="89"/>
      <c r="C282"/>
      <c r="D282"/>
    </row>
    <row r="283" spans="1:4" x14ac:dyDescent="0.25">
      <c r="A283"/>
      <c r="B283" s="89"/>
      <c r="C283"/>
      <c r="D283"/>
    </row>
    <row r="284" spans="1:4" x14ac:dyDescent="0.25">
      <c r="A284"/>
      <c r="B284" s="89"/>
      <c r="C284"/>
      <c r="D284"/>
    </row>
    <row r="285" spans="1:4" x14ac:dyDescent="0.25">
      <c r="A285"/>
      <c r="B285" s="89"/>
      <c r="C285"/>
      <c r="D285"/>
    </row>
    <row r="286" spans="1:4" x14ac:dyDescent="0.25">
      <c r="A286"/>
      <c r="B286" s="89"/>
      <c r="C286"/>
      <c r="D286"/>
    </row>
    <row r="287" spans="1:4" x14ac:dyDescent="0.25">
      <c r="A287"/>
      <c r="B287" s="89"/>
      <c r="C287"/>
      <c r="D287"/>
    </row>
    <row r="288" spans="1:4" x14ac:dyDescent="0.25">
      <c r="A288"/>
      <c r="B288" s="89"/>
      <c r="C288"/>
      <c r="D288"/>
    </row>
    <row r="289" spans="1:4" x14ac:dyDescent="0.25">
      <c r="A289"/>
      <c r="B289" s="89"/>
      <c r="C289"/>
      <c r="D289"/>
    </row>
    <row r="290" spans="1:4" x14ac:dyDescent="0.25">
      <c r="A290"/>
      <c r="B290" s="89"/>
      <c r="C290"/>
      <c r="D290"/>
    </row>
    <row r="291" spans="1:4" x14ac:dyDescent="0.25">
      <c r="A291"/>
      <c r="B291" s="89"/>
      <c r="C291"/>
      <c r="D291"/>
    </row>
    <row r="292" spans="1:4" x14ac:dyDescent="0.25">
      <c r="A292"/>
      <c r="B292" s="89"/>
      <c r="C292"/>
      <c r="D292"/>
    </row>
    <row r="293" spans="1:4" x14ac:dyDescent="0.25">
      <c r="A293"/>
      <c r="B293" s="89"/>
      <c r="C293"/>
      <c r="D293"/>
    </row>
    <row r="294" spans="1:4" x14ac:dyDescent="0.25">
      <c r="A294"/>
      <c r="B294" s="89"/>
      <c r="C294"/>
      <c r="D294"/>
    </row>
    <row r="295" spans="1:4" x14ac:dyDescent="0.25">
      <c r="A295"/>
      <c r="B295" s="89"/>
      <c r="C295"/>
      <c r="D295"/>
    </row>
    <row r="296" spans="1:4" x14ac:dyDescent="0.25">
      <c r="A296"/>
      <c r="B296" s="89"/>
      <c r="C296"/>
      <c r="D296"/>
    </row>
    <row r="297" spans="1:4" x14ac:dyDescent="0.25">
      <c r="A297"/>
      <c r="B297" s="89"/>
      <c r="C297"/>
      <c r="D297"/>
    </row>
    <row r="298" spans="1:4" x14ac:dyDescent="0.25">
      <c r="A298"/>
      <c r="B298" s="89"/>
      <c r="C298"/>
      <c r="D298"/>
    </row>
    <row r="299" spans="1:4" x14ac:dyDescent="0.25">
      <c r="A299"/>
      <c r="B299" s="89"/>
      <c r="C299"/>
      <c r="D299"/>
    </row>
    <row r="300" spans="1:4" x14ac:dyDescent="0.25">
      <c r="A300"/>
      <c r="B300" s="89"/>
      <c r="C300"/>
      <c r="D300"/>
    </row>
    <row r="301" spans="1:4" x14ac:dyDescent="0.25">
      <c r="A301"/>
      <c r="B301" s="89"/>
      <c r="C301"/>
      <c r="D301"/>
    </row>
    <row r="302" spans="1:4" x14ac:dyDescent="0.25">
      <c r="A302"/>
      <c r="B302" s="89"/>
      <c r="C302"/>
      <c r="D302"/>
    </row>
    <row r="303" spans="1:4" x14ac:dyDescent="0.25">
      <c r="A303"/>
      <c r="B303" s="89"/>
      <c r="C303"/>
      <c r="D303"/>
    </row>
    <row r="304" spans="1:4" x14ac:dyDescent="0.25">
      <c r="A304"/>
      <c r="B304" s="89"/>
      <c r="C304"/>
      <c r="D304"/>
    </row>
    <row r="305" spans="1:4" x14ac:dyDescent="0.25">
      <c r="A305"/>
      <c r="B305" s="89"/>
      <c r="C305"/>
      <c r="D305"/>
    </row>
    <row r="306" spans="1:4" x14ac:dyDescent="0.25">
      <c r="A306"/>
      <c r="B306" s="89"/>
      <c r="C306"/>
      <c r="D306"/>
    </row>
    <row r="307" spans="1:4" x14ac:dyDescent="0.25">
      <c r="A307"/>
      <c r="B307" s="89"/>
      <c r="C307"/>
      <c r="D307"/>
    </row>
    <row r="308" spans="1:4" x14ac:dyDescent="0.25">
      <c r="A308"/>
      <c r="B308" s="89"/>
      <c r="C308"/>
      <c r="D308"/>
    </row>
    <row r="309" spans="1:4" x14ac:dyDescent="0.25">
      <c r="A309"/>
      <c r="B309" s="89"/>
      <c r="C309"/>
      <c r="D309"/>
    </row>
    <row r="310" spans="1:4" x14ac:dyDescent="0.25">
      <c r="A310"/>
      <c r="B310" s="89"/>
      <c r="C310"/>
      <c r="D310"/>
    </row>
    <row r="311" spans="1:4" x14ac:dyDescent="0.25">
      <c r="A311"/>
      <c r="B311" s="89"/>
      <c r="C311"/>
      <c r="D311"/>
    </row>
    <row r="312" spans="1:4" x14ac:dyDescent="0.25">
      <c r="A312"/>
      <c r="B312" s="89"/>
      <c r="C312"/>
      <c r="D312"/>
    </row>
    <row r="313" spans="1:4" x14ac:dyDescent="0.25">
      <c r="A313"/>
      <c r="B313" s="89"/>
      <c r="C313"/>
      <c r="D313"/>
    </row>
    <row r="314" spans="1:4" x14ac:dyDescent="0.25">
      <c r="A314"/>
      <c r="B314" s="89"/>
      <c r="C314"/>
      <c r="D314"/>
    </row>
    <row r="315" spans="1:4" x14ac:dyDescent="0.25">
      <c r="A315"/>
      <c r="B315" s="89"/>
      <c r="C315"/>
      <c r="D315"/>
    </row>
    <row r="316" spans="1:4" x14ac:dyDescent="0.25">
      <c r="A316"/>
      <c r="B316" s="89"/>
      <c r="C316"/>
      <c r="D316"/>
    </row>
    <row r="317" spans="1:4" x14ac:dyDescent="0.25">
      <c r="A317"/>
      <c r="B317" s="89"/>
      <c r="C317"/>
      <c r="D317"/>
    </row>
    <row r="318" spans="1:4" x14ac:dyDescent="0.25">
      <c r="A318"/>
      <c r="B318" s="89"/>
      <c r="C318"/>
      <c r="D318"/>
    </row>
    <row r="319" spans="1:4" x14ac:dyDescent="0.25">
      <c r="A319"/>
      <c r="B319" s="89"/>
      <c r="C319"/>
      <c r="D319"/>
    </row>
    <row r="320" spans="1:4" x14ac:dyDescent="0.25">
      <c r="A320"/>
      <c r="B320" s="89"/>
      <c r="C320"/>
      <c r="D320"/>
    </row>
    <row r="321" spans="1:4" x14ac:dyDescent="0.25">
      <c r="A321"/>
      <c r="B321" s="89"/>
      <c r="C321"/>
      <c r="D321"/>
    </row>
    <row r="322" spans="1:4" x14ac:dyDescent="0.25">
      <c r="A322"/>
      <c r="B322" s="89"/>
      <c r="C322"/>
      <c r="D322"/>
    </row>
    <row r="323" spans="1:4" x14ac:dyDescent="0.25">
      <c r="A323"/>
      <c r="B323" s="89"/>
      <c r="C323"/>
      <c r="D323"/>
    </row>
    <row r="324" spans="1:4" x14ac:dyDescent="0.25">
      <c r="A324"/>
      <c r="B324" s="89"/>
      <c r="C324"/>
      <c r="D324"/>
    </row>
    <row r="325" spans="1:4" x14ac:dyDescent="0.25">
      <c r="A325"/>
      <c r="B325" s="89"/>
      <c r="C325"/>
      <c r="D325"/>
    </row>
    <row r="326" spans="1:4" x14ac:dyDescent="0.25">
      <c r="A326"/>
      <c r="B326" s="89"/>
      <c r="C326"/>
      <c r="D326"/>
    </row>
    <row r="327" spans="1:4" x14ac:dyDescent="0.25">
      <c r="A327" s="87"/>
      <c r="C327" s="1"/>
      <c r="D327" s="1"/>
    </row>
    <row r="328" spans="1:4" x14ac:dyDescent="0.25">
      <c r="A328" s="87"/>
      <c r="C328" s="1"/>
      <c r="D328" s="1"/>
    </row>
    <row r="329" spans="1:4" x14ac:dyDescent="0.25">
      <c r="A329" s="87"/>
      <c r="C329" s="1"/>
      <c r="D329" s="1"/>
    </row>
    <row r="330" spans="1:4" x14ac:dyDescent="0.25">
      <c r="A330" s="87"/>
      <c r="C330" s="1"/>
      <c r="D330" s="1"/>
    </row>
    <row r="331" spans="1:4" x14ac:dyDescent="0.25">
      <c r="A331" s="87"/>
      <c r="C331" s="1"/>
      <c r="D331" s="1"/>
    </row>
    <row r="332" spans="1:4" x14ac:dyDescent="0.25">
      <c r="A332" s="87"/>
      <c r="C332" s="1"/>
      <c r="D332" s="1"/>
    </row>
    <row r="333" spans="1:4" x14ac:dyDescent="0.25">
      <c r="A333" s="87"/>
      <c r="C333" s="1"/>
      <c r="D333" s="1"/>
    </row>
    <row r="334" spans="1:4" x14ac:dyDescent="0.25">
      <c r="A334" s="87"/>
      <c r="C334" s="1"/>
      <c r="D334" s="1"/>
    </row>
    <row r="335" spans="1:4" x14ac:dyDescent="0.25">
      <c r="A335" s="87"/>
      <c r="C335" s="1"/>
      <c r="D335" s="1"/>
    </row>
    <row r="336" spans="1:4" x14ac:dyDescent="0.25">
      <c r="A336" s="87"/>
      <c r="C336" s="1"/>
      <c r="D336" s="1"/>
    </row>
    <row r="337" spans="1:4" x14ac:dyDescent="0.25">
      <c r="A337" s="87"/>
      <c r="C337" s="1"/>
      <c r="D337" s="1"/>
    </row>
    <row r="338" spans="1:4" x14ac:dyDescent="0.25">
      <c r="A338" s="87"/>
      <c r="C338" s="1"/>
      <c r="D338" s="1"/>
    </row>
    <row r="339" spans="1:4" x14ac:dyDescent="0.25">
      <c r="A339" s="87"/>
      <c r="C339" s="1"/>
      <c r="D339" s="1"/>
    </row>
    <row r="340" spans="1:4" x14ac:dyDescent="0.25">
      <c r="A340" s="87"/>
      <c r="C340" s="1"/>
      <c r="D340" s="1"/>
    </row>
    <row r="341" spans="1:4" x14ac:dyDescent="0.25">
      <c r="A341" s="87"/>
      <c r="C341" s="1"/>
      <c r="D341" s="1"/>
    </row>
    <row r="342" spans="1:4" x14ac:dyDescent="0.25">
      <c r="A342" s="87"/>
      <c r="C342" s="1"/>
      <c r="D342" s="1"/>
    </row>
    <row r="343" spans="1:4" x14ac:dyDescent="0.25">
      <c r="A343" s="87"/>
      <c r="C343" s="1"/>
      <c r="D343" s="1"/>
    </row>
    <row r="344" spans="1:4" x14ac:dyDescent="0.25">
      <c r="A344" s="87"/>
      <c r="C344" s="1"/>
      <c r="D344" s="1"/>
    </row>
    <row r="345" spans="1:4" x14ac:dyDescent="0.25">
      <c r="A345" s="87"/>
      <c r="C345" s="1"/>
      <c r="D345" s="1"/>
    </row>
    <row r="346" spans="1:4" x14ac:dyDescent="0.25">
      <c r="A346" s="87"/>
      <c r="C346" s="1"/>
      <c r="D346" s="1"/>
    </row>
    <row r="347" spans="1:4" x14ac:dyDescent="0.25">
      <c r="A347" s="87"/>
      <c r="C347" s="1"/>
      <c r="D347" s="1"/>
    </row>
    <row r="348" spans="1:4" x14ac:dyDescent="0.25">
      <c r="A348" s="87"/>
      <c r="C348" s="1"/>
      <c r="D348" s="1"/>
    </row>
    <row r="349" spans="1:4" x14ac:dyDescent="0.25">
      <c r="A349" s="87"/>
      <c r="C349" s="1"/>
      <c r="D349" s="1"/>
    </row>
    <row r="350" spans="1:4" x14ac:dyDescent="0.25">
      <c r="A350" s="87"/>
      <c r="C350" s="1"/>
      <c r="D350" s="1"/>
    </row>
    <row r="351" spans="1:4" x14ac:dyDescent="0.25">
      <c r="A351" s="87"/>
      <c r="C351" s="1"/>
      <c r="D351" s="1"/>
    </row>
    <row r="352" spans="1:4" x14ac:dyDescent="0.25">
      <c r="A352" s="87"/>
      <c r="C352" s="1"/>
      <c r="D352" s="1"/>
    </row>
    <row r="353" spans="1:4" x14ac:dyDescent="0.25">
      <c r="A353" s="87"/>
      <c r="C353" s="1"/>
      <c r="D353" s="1"/>
    </row>
    <row r="354" spans="1:4" x14ac:dyDescent="0.25">
      <c r="A354" s="87"/>
      <c r="C354" s="1"/>
      <c r="D354" s="1"/>
    </row>
    <row r="355" spans="1:4" x14ac:dyDescent="0.25">
      <c r="A355" s="87"/>
      <c r="C355" s="1"/>
      <c r="D355" s="1"/>
    </row>
    <row r="356" spans="1:4" x14ac:dyDescent="0.25">
      <c r="A356" s="87"/>
      <c r="C356" s="1"/>
      <c r="D356" s="1"/>
    </row>
    <row r="357" spans="1:4" x14ac:dyDescent="0.25">
      <c r="A357" s="87"/>
      <c r="C357" s="1"/>
      <c r="D357" s="1"/>
    </row>
    <row r="358" spans="1:4" x14ac:dyDescent="0.25">
      <c r="A358" s="87"/>
      <c r="C358" s="1"/>
      <c r="D358" s="1"/>
    </row>
    <row r="359" spans="1:4" x14ac:dyDescent="0.25">
      <c r="A359" s="87"/>
      <c r="C359" s="1"/>
      <c r="D359" s="1"/>
    </row>
    <row r="360" spans="1:4" x14ac:dyDescent="0.25">
      <c r="A360" s="87"/>
      <c r="C360" s="1"/>
      <c r="D360" s="1"/>
    </row>
    <row r="361" spans="1:4" x14ac:dyDescent="0.25">
      <c r="A361" s="87"/>
      <c r="C361" s="1"/>
      <c r="D361" s="1"/>
    </row>
    <row r="362" spans="1:4" x14ac:dyDescent="0.25">
      <c r="A362" s="87"/>
      <c r="C362" s="1"/>
      <c r="D362" s="1"/>
    </row>
    <row r="363" spans="1:4" x14ac:dyDescent="0.25">
      <c r="A363" s="87"/>
      <c r="C363" s="1"/>
      <c r="D363" s="1"/>
    </row>
    <row r="364" spans="1:4" x14ac:dyDescent="0.25">
      <c r="A364" s="87"/>
      <c r="C364" s="1"/>
      <c r="D364" s="1"/>
    </row>
    <row r="365" spans="1:4" x14ac:dyDescent="0.25">
      <c r="A365" s="87"/>
      <c r="C365" s="1"/>
      <c r="D365" s="1"/>
    </row>
    <row r="366" spans="1:4" x14ac:dyDescent="0.25">
      <c r="A366" s="87"/>
      <c r="C366" s="1"/>
      <c r="D366" s="1"/>
    </row>
    <row r="367" spans="1:4" x14ac:dyDescent="0.25">
      <c r="A367" s="87"/>
      <c r="C367" s="1"/>
      <c r="D367" s="1"/>
    </row>
    <row r="368" spans="1:4" x14ac:dyDescent="0.25">
      <c r="A368" s="87"/>
      <c r="C368" s="1"/>
      <c r="D368" s="1"/>
    </row>
    <row r="369" spans="1:4" x14ac:dyDescent="0.25">
      <c r="A369" s="87"/>
      <c r="C369" s="1"/>
      <c r="D369" s="1"/>
    </row>
    <row r="370" spans="1:4" x14ac:dyDescent="0.25">
      <c r="A370" s="87"/>
      <c r="C370" s="1"/>
      <c r="D370" s="1"/>
    </row>
    <row r="371" spans="1:4" x14ac:dyDescent="0.25">
      <c r="A371" s="87"/>
      <c r="C371" s="1"/>
      <c r="D371" s="1"/>
    </row>
    <row r="372" spans="1:4" x14ac:dyDescent="0.25">
      <c r="A372" s="87"/>
      <c r="C372" s="1"/>
      <c r="D372" s="1"/>
    </row>
    <row r="373" spans="1:4" x14ac:dyDescent="0.25">
      <c r="A373" s="87"/>
      <c r="C373" s="1"/>
      <c r="D373" s="1"/>
    </row>
    <row r="374" spans="1:4" x14ac:dyDescent="0.25">
      <c r="A374" s="87"/>
      <c r="C374" s="1"/>
      <c r="D374" s="1"/>
    </row>
    <row r="375" spans="1:4" x14ac:dyDescent="0.25">
      <c r="A375" s="87"/>
      <c r="C375" s="1"/>
      <c r="D375" s="1"/>
    </row>
    <row r="376" spans="1:4" x14ac:dyDescent="0.25">
      <c r="A376" s="87"/>
      <c r="C376" s="1"/>
      <c r="D376" s="1"/>
    </row>
    <row r="377" spans="1:4" x14ac:dyDescent="0.25">
      <c r="A377" s="87"/>
      <c r="C377" s="1"/>
      <c r="D377" s="1"/>
    </row>
    <row r="378" spans="1:4" x14ac:dyDescent="0.25">
      <c r="A378" s="87"/>
      <c r="C378" s="1"/>
      <c r="D378" s="1"/>
    </row>
    <row r="379" spans="1:4" x14ac:dyDescent="0.25">
      <c r="A379" s="87"/>
      <c r="C379" s="1"/>
      <c r="D379" s="1"/>
    </row>
    <row r="380" spans="1:4" x14ac:dyDescent="0.25">
      <c r="A380" s="87"/>
      <c r="C380" s="1"/>
      <c r="D380" s="1"/>
    </row>
    <row r="381" spans="1:4" x14ac:dyDescent="0.25">
      <c r="A381" s="87"/>
      <c r="C381" s="1"/>
      <c r="D381" s="1"/>
    </row>
    <row r="382" spans="1:4" x14ac:dyDescent="0.25">
      <c r="A382" s="87"/>
      <c r="C382" s="1"/>
      <c r="D382" s="1"/>
    </row>
    <row r="383" spans="1:4" x14ac:dyDescent="0.25">
      <c r="A383" s="87"/>
      <c r="C383" s="1"/>
      <c r="D383" s="1"/>
    </row>
    <row r="384" spans="1:4" x14ac:dyDescent="0.25">
      <c r="A384" s="87"/>
      <c r="C384" s="1"/>
      <c r="D384" s="1"/>
    </row>
    <row r="385" spans="1:4" x14ac:dyDescent="0.25">
      <c r="A385" s="87"/>
      <c r="C385" s="1"/>
      <c r="D385" s="1"/>
    </row>
    <row r="386" spans="1:4" x14ac:dyDescent="0.25">
      <c r="A386" s="87"/>
      <c r="C386" s="1"/>
      <c r="D386" s="1"/>
    </row>
    <row r="387" spans="1:4" x14ac:dyDescent="0.25">
      <c r="A387" s="87"/>
      <c r="C387" s="1"/>
      <c r="D387" s="1"/>
    </row>
    <row r="388" spans="1:4" x14ac:dyDescent="0.25">
      <c r="A388" s="87"/>
      <c r="C388" s="1"/>
      <c r="D388" s="1"/>
    </row>
    <row r="389" spans="1:4" x14ac:dyDescent="0.25">
      <c r="A389" s="87"/>
      <c r="C389" s="1"/>
      <c r="D389" s="1"/>
    </row>
    <row r="390" spans="1:4" x14ac:dyDescent="0.25">
      <c r="A390" s="87"/>
      <c r="C390" s="1"/>
      <c r="D390" s="1"/>
    </row>
    <row r="391" spans="1:4" x14ac:dyDescent="0.25">
      <c r="A391" s="87"/>
      <c r="C391" s="1"/>
      <c r="D391" s="1"/>
    </row>
    <row r="392" spans="1:4" x14ac:dyDescent="0.25">
      <c r="A392" s="87"/>
      <c r="C392" s="1"/>
      <c r="D392" s="1"/>
    </row>
    <row r="393" spans="1:4" x14ac:dyDescent="0.25">
      <c r="A393" s="87"/>
      <c r="C393" s="1"/>
      <c r="D393" s="1"/>
    </row>
    <row r="394" spans="1:4" x14ac:dyDescent="0.25">
      <c r="A394" s="87"/>
      <c r="C394" s="1"/>
      <c r="D394" s="1"/>
    </row>
    <row r="395" spans="1:4" x14ac:dyDescent="0.25">
      <c r="A395" s="87"/>
      <c r="C395" s="1"/>
      <c r="D395" s="1"/>
    </row>
    <row r="396" spans="1:4" x14ac:dyDescent="0.25">
      <c r="A396" s="87"/>
      <c r="C396" s="1"/>
      <c r="D396" s="1"/>
    </row>
    <row r="397" spans="1:4" x14ac:dyDescent="0.25">
      <c r="A397" s="87"/>
      <c r="C397" s="1"/>
      <c r="D397" s="1"/>
    </row>
    <row r="398" spans="1:4" x14ac:dyDescent="0.25">
      <c r="A398" s="87"/>
      <c r="C398" s="1"/>
      <c r="D398" s="1"/>
    </row>
    <row r="399" spans="1:4" x14ac:dyDescent="0.25">
      <c r="A399" s="87"/>
      <c r="C399" s="1"/>
      <c r="D399" s="1"/>
    </row>
    <row r="400" spans="1:4" x14ac:dyDescent="0.25">
      <c r="A400" s="87"/>
      <c r="C400" s="1"/>
      <c r="D400" s="1"/>
    </row>
    <row r="401" spans="1:4" x14ac:dyDescent="0.25">
      <c r="A401" s="87"/>
      <c r="C401" s="1"/>
      <c r="D401" s="1"/>
    </row>
    <row r="402" spans="1:4" x14ac:dyDescent="0.25">
      <c r="A402" s="87"/>
      <c r="C402" s="1"/>
      <c r="D402" s="1"/>
    </row>
    <row r="403" spans="1:4" x14ac:dyDescent="0.25">
      <c r="A403" s="87"/>
      <c r="C403" s="1"/>
      <c r="D403" s="1"/>
    </row>
    <row r="404" spans="1:4" x14ac:dyDescent="0.25">
      <c r="A404" s="87"/>
      <c r="C404" s="1"/>
      <c r="D404" s="1"/>
    </row>
    <row r="405" spans="1:4" x14ac:dyDescent="0.25">
      <c r="A405" s="87"/>
      <c r="C405" s="1"/>
      <c r="D405" s="1"/>
    </row>
    <row r="406" spans="1:4" x14ac:dyDescent="0.25">
      <c r="A406" s="87"/>
      <c r="C406" s="1"/>
      <c r="D406" s="1"/>
    </row>
    <row r="407" spans="1:4" x14ac:dyDescent="0.25">
      <c r="A407" s="87"/>
      <c r="C407" s="1"/>
      <c r="D407" s="1"/>
    </row>
    <row r="408" spans="1:4" x14ac:dyDescent="0.25">
      <c r="A408" s="87"/>
      <c r="C408" s="1"/>
      <c r="D408" s="1"/>
    </row>
    <row r="409" spans="1:4" x14ac:dyDescent="0.25">
      <c r="A409" s="87"/>
      <c r="C409" s="1"/>
      <c r="D409" s="1"/>
    </row>
    <row r="410" spans="1:4" x14ac:dyDescent="0.25">
      <c r="A410" s="87"/>
      <c r="C410" s="1"/>
      <c r="D410" s="1"/>
    </row>
    <row r="411" spans="1:4" x14ac:dyDescent="0.25">
      <c r="A411" s="87"/>
      <c r="C411" s="1"/>
      <c r="D411" s="1"/>
    </row>
    <row r="412" spans="1:4" x14ac:dyDescent="0.25">
      <c r="A412" s="87"/>
      <c r="C412" s="1"/>
      <c r="D412" s="1"/>
    </row>
    <row r="413" spans="1:4" x14ac:dyDescent="0.25">
      <c r="A413" s="87"/>
      <c r="C413" s="1"/>
      <c r="D413" s="1"/>
    </row>
    <row r="414" spans="1:4" x14ac:dyDescent="0.25">
      <c r="A414" s="87"/>
      <c r="C414" s="1"/>
      <c r="D414" s="1"/>
    </row>
    <row r="415" spans="1:4" x14ac:dyDescent="0.25">
      <c r="A415" s="87"/>
      <c r="C415" s="1"/>
      <c r="D415" s="1"/>
    </row>
    <row r="416" spans="1:4" x14ac:dyDescent="0.25">
      <c r="A416" s="87"/>
      <c r="C416" s="1"/>
      <c r="D416" s="1"/>
    </row>
    <row r="417" spans="1:4" x14ac:dyDescent="0.25">
      <c r="A417" s="87"/>
      <c r="C417" s="1"/>
      <c r="D417" s="1"/>
    </row>
    <row r="418" spans="1:4" x14ac:dyDescent="0.25">
      <c r="A418" s="87"/>
      <c r="C418" s="1"/>
      <c r="D418" s="1"/>
    </row>
    <row r="419" spans="1:4" x14ac:dyDescent="0.25">
      <c r="A419" s="87"/>
      <c r="C419" s="1"/>
      <c r="D419" s="1"/>
    </row>
    <row r="420" spans="1:4" x14ac:dyDescent="0.25">
      <c r="A420" s="87"/>
      <c r="C420" s="1"/>
      <c r="D420" s="1"/>
    </row>
    <row r="421" spans="1:4" x14ac:dyDescent="0.25">
      <c r="A421" s="87"/>
      <c r="C421" s="1"/>
      <c r="D421" s="1"/>
    </row>
    <row r="422" spans="1:4" x14ac:dyDescent="0.25">
      <c r="A422" s="87"/>
      <c r="C422" s="1"/>
      <c r="D422" s="1"/>
    </row>
    <row r="423" spans="1:4" x14ac:dyDescent="0.25">
      <c r="A423" s="87"/>
      <c r="C423" s="1"/>
      <c r="D423" s="1"/>
    </row>
    <row r="424" spans="1:4" x14ac:dyDescent="0.25">
      <c r="A424" s="87"/>
      <c r="C424" s="1"/>
      <c r="D424" s="1"/>
    </row>
    <row r="425" spans="1:4" x14ac:dyDescent="0.25">
      <c r="A425" s="87"/>
      <c r="C425" s="1"/>
      <c r="D425" s="1"/>
    </row>
    <row r="426" spans="1:4" x14ac:dyDescent="0.25">
      <c r="A426" s="87"/>
      <c r="C426" s="1"/>
      <c r="D426" s="1"/>
    </row>
    <row r="427" spans="1:4" x14ac:dyDescent="0.25">
      <c r="A427" s="87"/>
      <c r="C427" s="1"/>
      <c r="D427" s="1"/>
    </row>
    <row r="428" spans="1:4" x14ac:dyDescent="0.25">
      <c r="A428" s="87"/>
      <c r="C428" s="1"/>
      <c r="D428" s="1"/>
    </row>
    <row r="429" spans="1:4" x14ac:dyDescent="0.25">
      <c r="A429" s="87"/>
      <c r="C429" s="1"/>
      <c r="D429" s="1"/>
    </row>
    <row r="430" spans="1:4" x14ac:dyDescent="0.25">
      <c r="A430" s="87"/>
      <c r="C430" s="1"/>
      <c r="D430" s="1"/>
    </row>
    <row r="431" spans="1:4" x14ac:dyDescent="0.25">
      <c r="A431" s="87"/>
      <c r="C431" s="1"/>
      <c r="D431" s="1"/>
    </row>
    <row r="432" spans="1:4" x14ac:dyDescent="0.25">
      <c r="A432" s="87"/>
      <c r="C432" s="1"/>
      <c r="D432" s="1"/>
    </row>
    <row r="433" spans="1:4" x14ac:dyDescent="0.25">
      <c r="A433" s="87"/>
      <c r="C433" s="1"/>
      <c r="D433" s="1"/>
    </row>
    <row r="434" spans="1:4" x14ac:dyDescent="0.25">
      <c r="A434" s="87"/>
      <c r="C434" s="1"/>
      <c r="D434" s="1"/>
    </row>
    <row r="435" spans="1:4" x14ac:dyDescent="0.25">
      <c r="A435" s="87"/>
      <c r="C435" s="1"/>
      <c r="D435" s="1"/>
    </row>
    <row r="436" spans="1:4" x14ac:dyDescent="0.25">
      <c r="A436" s="87"/>
      <c r="C436" s="1"/>
      <c r="D436" s="1"/>
    </row>
    <row r="437" spans="1:4" x14ac:dyDescent="0.25">
      <c r="A437" s="87"/>
      <c r="C437" s="1"/>
      <c r="D437" s="1"/>
    </row>
    <row r="438" spans="1:4" x14ac:dyDescent="0.25">
      <c r="A438" s="87"/>
      <c r="C438" s="1"/>
      <c r="D438" s="1"/>
    </row>
    <row r="439" spans="1:4" x14ac:dyDescent="0.25">
      <c r="A439" s="87"/>
      <c r="C439" s="1"/>
      <c r="D439" s="1"/>
    </row>
    <row r="440" spans="1:4" x14ac:dyDescent="0.25">
      <c r="A440" s="87"/>
      <c r="C440" s="1"/>
      <c r="D440" s="1"/>
    </row>
    <row r="441" spans="1:4" x14ac:dyDescent="0.25">
      <c r="A441" s="87"/>
      <c r="C441" s="1"/>
      <c r="D441" s="1"/>
    </row>
    <row r="442" spans="1:4" x14ac:dyDescent="0.25">
      <c r="A442" s="87"/>
      <c r="C442" s="1"/>
      <c r="D442" s="1"/>
    </row>
    <row r="443" spans="1:4" x14ac:dyDescent="0.25">
      <c r="A443" s="87"/>
      <c r="C443" s="1"/>
      <c r="D443" s="1"/>
    </row>
    <row r="444" spans="1:4" x14ac:dyDescent="0.25">
      <c r="A444" s="87"/>
      <c r="C444" s="1"/>
      <c r="D444" s="1"/>
    </row>
    <row r="445" spans="1:4" x14ac:dyDescent="0.25">
      <c r="A445" s="87"/>
      <c r="C445" s="1"/>
      <c r="D445" s="1"/>
    </row>
    <row r="446" spans="1:4" x14ac:dyDescent="0.25">
      <c r="A446" s="87"/>
      <c r="C446" s="1"/>
      <c r="D446" s="1"/>
    </row>
    <row r="447" spans="1:4" x14ac:dyDescent="0.25">
      <c r="A447" s="87"/>
      <c r="C447" s="1"/>
      <c r="D447" s="1"/>
    </row>
    <row r="448" spans="1:4" x14ac:dyDescent="0.25">
      <c r="A448" s="87"/>
      <c r="C448" s="1"/>
      <c r="D448" s="1"/>
    </row>
    <row r="449" spans="1:4" x14ac:dyDescent="0.25">
      <c r="A449" s="87"/>
      <c r="C449" s="1"/>
      <c r="D449" s="1"/>
    </row>
    <row r="450" spans="1:4" x14ac:dyDescent="0.25">
      <c r="A450" s="87"/>
      <c r="C450" s="1"/>
      <c r="D450" s="1"/>
    </row>
    <row r="451" spans="1:4" x14ac:dyDescent="0.25">
      <c r="A451" s="87"/>
      <c r="C451" s="1"/>
      <c r="D451" s="1"/>
    </row>
    <row r="452" spans="1:4" x14ac:dyDescent="0.25">
      <c r="A452" s="87"/>
      <c r="C452" s="1"/>
      <c r="D452" s="1"/>
    </row>
    <row r="453" spans="1:4" x14ac:dyDescent="0.25">
      <c r="A453" s="87"/>
      <c r="C453" s="1"/>
      <c r="D453" s="1"/>
    </row>
    <row r="454" spans="1:4" x14ac:dyDescent="0.25">
      <c r="A454" s="87"/>
      <c r="C454" s="1"/>
      <c r="D454" s="1"/>
    </row>
    <row r="455" spans="1:4" x14ac:dyDescent="0.25">
      <c r="A455" s="87"/>
      <c r="C455" s="1"/>
      <c r="D455" s="1"/>
    </row>
    <row r="456" spans="1:4" x14ac:dyDescent="0.25">
      <c r="A456" s="87"/>
      <c r="C456" s="1"/>
      <c r="D456" s="1"/>
    </row>
    <row r="457" spans="1:4" x14ac:dyDescent="0.25">
      <c r="A457" s="87"/>
      <c r="C457" s="1"/>
      <c r="D457" s="1"/>
    </row>
    <row r="458" spans="1:4" x14ac:dyDescent="0.25">
      <c r="A458" s="87"/>
      <c r="C458" s="1"/>
      <c r="D458" s="1"/>
    </row>
    <row r="459" spans="1:4" x14ac:dyDescent="0.25">
      <c r="A459" s="87"/>
      <c r="C459" s="1"/>
      <c r="D459" s="1"/>
    </row>
    <row r="460" spans="1:4" x14ac:dyDescent="0.25">
      <c r="A460" s="87"/>
      <c r="C460" s="1"/>
      <c r="D460" s="1"/>
    </row>
    <row r="461" spans="1:4" x14ac:dyDescent="0.25">
      <c r="A461" s="87"/>
      <c r="C461" s="1"/>
      <c r="D461" s="1"/>
    </row>
    <row r="462" spans="1:4" x14ac:dyDescent="0.25">
      <c r="A462" s="87"/>
      <c r="C462" s="1"/>
      <c r="D462" s="1"/>
    </row>
    <row r="463" spans="1:4" x14ac:dyDescent="0.25">
      <c r="A463" s="87"/>
      <c r="C463" s="1"/>
      <c r="D463" s="1"/>
    </row>
    <row r="464" spans="1:4" x14ac:dyDescent="0.25">
      <c r="A464" s="87"/>
      <c r="C464" s="1"/>
      <c r="D464" s="1"/>
    </row>
    <row r="465" spans="1:4" x14ac:dyDescent="0.25">
      <c r="A465" s="87"/>
      <c r="C465" s="1"/>
      <c r="D465" s="1"/>
    </row>
    <row r="466" spans="1:4" x14ac:dyDescent="0.25">
      <c r="A466" s="87"/>
      <c r="C466" s="1"/>
      <c r="D466" s="1"/>
    </row>
    <row r="467" spans="1:4" x14ac:dyDescent="0.25">
      <c r="A467" s="87"/>
      <c r="C467" s="1"/>
      <c r="D467" s="1"/>
    </row>
    <row r="468" spans="1:4" x14ac:dyDescent="0.25">
      <c r="A468" s="87"/>
      <c r="C468" s="1"/>
      <c r="D468" s="1"/>
    </row>
    <row r="469" spans="1:4" x14ac:dyDescent="0.25">
      <c r="A469" s="87"/>
      <c r="C469" s="1"/>
      <c r="D469" s="1"/>
    </row>
    <row r="470" spans="1:4" x14ac:dyDescent="0.25">
      <c r="A470" s="87"/>
      <c r="C470" s="1"/>
      <c r="D470" s="1"/>
    </row>
    <row r="471" spans="1:4" x14ac:dyDescent="0.25">
      <c r="A471" s="87"/>
      <c r="C471" s="1"/>
      <c r="D471" s="1"/>
    </row>
    <row r="472" spans="1:4" x14ac:dyDescent="0.25">
      <c r="A472" s="87"/>
      <c r="C472" s="1"/>
      <c r="D472" s="1"/>
    </row>
    <row r="473" spans="1:4" x14ac:dyDescent="0.25">
      <c r="A473" s="87"/>
      <c r="C473" s="1"/>
      <c r="D473" s="1"/>
    </row>
    <row r="474" spans="1:4" x14ac:dyDescent="0.25">
      <c r="A474" s="87"/>
      <c r="C474" s="1"/>
      <c r="D474" s="1"/>
    </row>
    <row r="475" spans="1:4" x14ac:dyDescent="0.25">
      <c r="A475" s="87"/>
      <c r="C475" s="1"/>
      <c r="D475" s="1"/>
    </row>
    <row r="476" spans="1:4" x14ac:dyDescent="0.25">
      <c r="A476" s="87"/>
      <c r="C476" s="1"/>
      <c r="D476" s="1"/>
    </row>
    <row r="477" spans="1:4" x14ac:dyDescent="0.25">
      <c r="A477" s="87"/>
      <c r="C477" s="1"/>
      <c r="D477" s="1"/>
    </row>
    <row r="478" spans="1:4" x14ac:dyDescent="0.25">
      <c r="A478" s="87"/>
      <c r="C478" s="1"/>
      <c r="D478" s="1"/>
    </row>
    <row r="479" spans="1:4" x14ac:dyDescent="0.25">
      <c r="A479" s="87"/>
      <c r="C479" s="1"/>
      <c r="D479" s="1"/>
    </row>
    <row r="480" spans="1:4" x14ac:dyDescent="0.25">
      <c r="A480" s="87"/>
      <c r="C480" s="1"/>
      <c r="D480" s="1"/>
    </row>
    <row r="481" spans="1:4" x14ac:dyDescent="0.25">
      <c r="A481" s="87"/>
      <c r="C481" s="1"/>
      <c r="D481" s="1"/>
    </row>
    <row r="482" spans="1:4" x14ac:dyDescent="0.25">
      <c r="A482" s="87"/>
      <c r="C482" s="1"/>
      <c r="D482" s="1"/>
    </row>
    <row r="483" spans="1:4" x14ac:dyDescent="0.25">
      <c r="A483" s="87"/>
      <c r="C483" s="1"/>
      <c r="D483" s="1"/>
    </row>
    <row r="484" spans="1:4" x14ac:dyDescent="0.25">
      <c r="A484" s="87"/>
      <c r="C484" s="1"/>
      <c r="D484" s="1"/>
    </row>
    <row r="485" spans="1:4" x14ac:dyDescent="0.25">
      <c r="A485" s="87"/>
      <c r="C485" s="1"/>
      <c r="D485" s="1"/>
    </row>
    <row r="486" spans="1:4" x14ac:dyDescent="0.25">
      <c r="A486" s="87"/>
      <c r="C486" s="1"/>
      <c r="D486" s="1"/>
    </row>
    <row r="487" spans="1:4" x14ac:dyDescent="0.25">
      <c r="A487" s="87"/>
      <c r="C487" s="1"/>
      <c r="D487" s="1"/>
    </row>
    <row r="488" spans="1:4" x14ac:dyDescent="0.25">
      <c r="A488" s="87"/>
      <c r="C488" s="1"/>
      <c r="D488" s="1"/>
    </row>
    <row r="489" spans="1:4" x14ac:dyDescent="0.25">
      <c r="A489" s="87"/>
      <c r="C489" s="1"/>
      <c r="D489" s="1"/>
    </row>
    <row r="490" spans="1:4" x14ac:dyDescent="0.25">
      <c r="A490" s="87"/>
      <c r="C490" s="1"/>
      <c r="D490" s="1"/>
    </row>
    <row r="491" spans="1:4" x14ac:dyDescent="0.25">
      <c r="A491" s="87"/>
      <c r="C491" s="1"/>
      <c r="D491" s="1"/>
    </row>
    <row r="492" spans="1:4" x14ac:dyDescent="0.25">
      <c r="A492" s="87"/>
      <c r="C492" s="1"/>
      <c r="D492" s="1"/>
    </row>
    <row r="493" spans="1:4" x14ac:dyDescent="0.25">
      <c r="A493" s="87"/>
      <c r="C493" s="1"/>
      <c r="D493" s="1"/>
    </row>
    <row r="494" spans="1:4" x14ac:dyDescent="0.25">
      <c r="A494" s="87"/>
      <c r="C494" s="1"/>
      <c r="D494" s="1"/>
    </row>
    <row r="495" spans="1:4" x14ac:dyDescent="0.25">
      <c r="A495" s="87"/>
      <c r="C495" s="1"/>
      <c r="D495" s="1"/>
    </row>
    <row r="496" spans="1:4" x14ac:dyDescent="0.25">
      <c r="A496" s="87"/>
      <c r="C496" s="1"/>
      <c r="D496" s="1"/>
    </row>
    <row r="497" spans="1:4" x14ac:dyDescent="0.25">
      <c r="A497" s="87"/>
      <c r="C497" s="1"/>
      <c r="D497" s="1"/>
    </row>
    <row r="498" spans="1:4" x14ac:dyDescent="0.25">
      <c r="A498" s="87"/>
      <c r="C498" s="1"/>
      <c r="D498" s="1"/>
    </row>
    <row r="499" spans="1:4" x14ac:dyDescent="0.25">
      <c r="A499" s="87"/>
      <c r="C499" s="1"/>
      <c r="D499" s="1"/>
    </row>
    <row r="500" spans="1:4" x14ac:dyDescent="0.25">
      <c r="A500" s="87"/>
      <c r="C500" s="1"/>
      <c r="D500" s="1"/>
    </row>
    <row r="501" spans="1:4" x14ac:dyDescent="0.25">
      <c r="A501" s="87"/>
      <c r="C501" s="1"/>
      <c r="D501" s="1"/>
    </row>
    <row r="502" spans="1:4" x14ac:dyDescent="0.25">
      <c r="A502" s="87"/>
      <c r="C502" s="1"/>
      <c r="D502" s="1"/>
    </row>
    <row r="503" spans="1:4" x14ac:dyDescent="0.25">
      <c r="A503" s="87"/>
      <c r="C503" s="1"/>
      <c r="D503" s="1"/>
    </row>
    <row r="504" spans="1:4" x14ac:dyDescent="0.25">
      <c r="A504" s="87"/>
      <c r="C504" s="1"/>
      <c r="D504" s="1"/>
    </row>
    <row r="505" spans="1:4" x14ac:dyDescent="0.25">
      <c r="A505" s="87"/>
      <c r="C505" s="1"/>
      <c r="D505" s="1"/>
    </row>
    <row r="506" spans="1:4" x14ac:dyDescent="0.25">
      <c r="A506" s="87"/>
      <c r="C506" s="1"/>
      <c r="D506" s="1"/>
    </row>
    <row r="507" spans="1:4" x14ac:dyDescent="0.25">
      <c r="A507" s="87"/>
      <c r="C507" s="1"/>
      <c r="D507" s="1"/>
    </row>
    <row r="508" spans="1:4" x14ac:dyDescent="0.25">
      <c r="A508" s="87"/>
      <c r="C508" s="1"/>
      <c r="D508" s="1"/>
    </row>
    <row r="509" spans="1:4" x14ac:dyDescent="0.25">
      <c r="A509" s="87"/>
      <c r="C509" s="1"/>
      <c r="D509" s="1"/>
    </row>
    <row r="510" spans="1:4" x14ac:dyDescent="0.25">
      <c r="A510" s="87"/>
      <c r="C510" s="1"/>
      <c r="D510" s="1"/>
    </row>
    <row r="511" spans="1:4" x14ac:dyDescent="0.25">
      <c r="A511" s="87"/>
      <c r="C511" s="1"/>
      <c r="D511" s="1"/>
    </row>
    <row r="512" spans="1:4" x14ac:dyDescent="0.25">
      <c r="A512" s="87"/>
      <c r="C512" s="1"/>
      <c r="D512" s="1"/>
    </row>
    <row r="513" spans="1:4" x14ac:dyDescent="0.25">
      <c r="A513" s="87"/>
      <c r="C513" s="1"/>
      <c r="D513" s="1"/>
    </row>
    <row r="514" spans="1:4" x14ac:dyDescent="0.25">
      <c r="A514" s="87"/>
      <c r="C514" s="1"/>
      <c r="D514" s="1"/>
    </row>
    <row r="515" spans="1:4" x14ac:dyDescent="0.25">
      <c r="A515" s="87"/>
      <c r="C515" s="1"/>
      <c r="D515" s="1"/>
    </row>
    <row r="516" spans="1:4" x14ac:dyDescent="0.25">
      <c r="A516" s="87"/>
      <c r="C516" s="1"/>
      <c r="D516" s="1"/>
    </row>
    <row r="517" spans="1:4" x14ac:dyDescent="0.25">
      <c r="A517" s="87"/>
      <c r="C517" s="1"/>
      <c r="D517" s="1"/>
    </row>
    <row r="518" spans="1:4" x14ac:dyDescent="0.25">
      <c r="A518" s="87"/>
      <c r="C518" s="1"/>
      <c r="D518" s="1"/>
    </row>
    <row r="519" spans="1:4" x14ac:dyDescent="0.25">
      <c r="A519" s="87"/>
      <c r="C519" s="1"/>
      <c r="D519" s="1"/>
    </row>
    <row r="520" spans="1:4" x14ac:dyDescent="0.25">
      <c r="A520" s="87"/>
      <c r="C520" s="1"/>
      <c r="D520" s="1"/>
    </row>
    <row r="521" spans="1:4" x14ac:dyDescent="0.25">
      <c r="A521" s="87"/>
      <c r="C521" s="1"/>
      <c r="D521" s="1"/>
    </row>
    <row r="522" spans="1:4" x14ac:dyDescent="0.25">
      <c r="A522" s="87"/>
      <c r="C522" s="1"/>
      <c r="D522" s="1"/>
    </row>
    <row r="523" spans="1:4" x14ac:dyDescent="0.25">
      <c r="A523" s="87"/>
      <c r="C523" s="1"/>
      <c r="D523" s="1"/>
    </row>
    <row r="524" spans="1:4" x14ac:dyDescent="0.25">
      <c r="A524" s="87"/>
      <c r="C524" s="1"/>
      <c r="D524" s="1"/>
    </row>
    <row r="525" spans="1:4" x14ac:dyDescent="0.25">
      <c r="A525" s="87"/>
      <c r="C525" s="1"/>
      <c r="D525" s="1"/>
    </row>
    <row r="526" spans="1:4" x14ac:dyDescent="0.25">
      <c r="A526" s="87"/>
      <c r="C526" s="1"/>
      <c r="D526" s="1"/>
    </row>
    <row r="527" spans="1:4" x14ac:dyDescent="0.25">
      <c r="A527" s="87"/>
      <c r="C527" s="1"/>
      <c r="D527" s="1"/>
    </row>
    <row r="528" spans="1:4" x14ac:dyDescent="0.25">
      <c r="A528" s="87"/>
      <c r="C528" s="1"/>
      <c r="D528" s="1"/>
    </row>
    <row r="529" spans="1:4" x14ac:dyDescent="0.25">
      <c r="A529" s="87"/>
      <c r="C529" s="1"/>
      <c r="D529" s="1"/>
    </row>
    <row r="530" spans="1:4" x14ac:dyDescent="0.25">
      <c r="A530" s="87"/>
      <c r="C530" s="1"/>
      <c r="D530" s="1"/>
    </row>
    <row r="531" spans="1:4" x14ac:dyDescent="0.25">
      <c r="A531" s="87"/>
      <c r="C531" s="1"/>
      <c r="D531" s="1"/>
    </row>
    <row r="532" spans="1:4" x14ac:dyDescent="0.25">
      <c r="A532" s="87"/>
      <c r="C532" s="1"/>
      <c r="D532" s="1"/>
    </row>
    <row r="533" spans="1:4" x14ac:dyDescent="0.25">
      <c r="A533" s="87"/>
      <c r="C533" s="1"/>
      <c r="D533" s="1"/>
    </row>
    <row r="534" spans="1:4" x14ac:dyDescent="0.25">
      <c r="A534" s="87"/>
      <c r="C534" s="1"/>
      <c r="D534" s="1"/>
    </row>
    <row r="535" spans="1:4" x14ac:dyDescent="0.25">
      <c r="A535" s="87"/>
      <c r="C535" s="1"/>
      <c r="D535" s="1"/>
    </row>
    <row r="536" spans="1:4" x14ac:dyDescent="0.25">
      <c r="A536" s="87"/>
      <c r="C536" s="1"/>
      <c r="D536" s="1"/>
    </row>
    <row r="537" spans="1:4" x14ac:dyDescent="0.25">
      <c r="A537" s="87"/>
      <c r="C537" s="1"/>
      <c r="D537" s="1"/>
    </row>
    <row r="538" spans="1:4" x14ac:dyDescent="0.25">
      <c r="A538" s="87"/>
      <c r="C538" s="1"/>
      <c r="D538" s="1"/>
    </row>
    <row r="539" spans="1:4" x14ac:dyDescent="0.25">
      <c r="A539" s="87"/>
      <c r="C539" s="1"/>
      <c r="D539" s="1"/>
    </row>
    <row r="540" spans="1:4" x14ac:dyDescent="0.25">
      <c r="A540" s="87"/>
      <c r="C540" s="1"/>
      <c r="D540" s="1"/>
    </row>
    <row r="541" spans="1:4" x14ac:dyDescent="0.25">
      <c r="A541" s="87"/>
      <c r="C541" s="1"/>
      <c r="D541" s="1"/>
    </row>
    <row r="542" spans="1:4" x14ac:dyDescent="0.25">
      <c r="A542" s="87"/>
      <c r="C542" s="1"/>
      <c r="D542" s="1"/>
    </row>
    <row r="543" spans="1:4" x14ac:dyDescent="0.25">
      <c r="A543" s="87"/>
      <c r="C543" s="1"/>
      <c r="D543" s="1"/>
    </row>
    <row r="544" spans="1:4" x14ac:dyDescent="0.25">
      <c r="A544" s="87"/>
      <c r="C544" s="1"/>
      <c r="D544" s="1"/>
    </row>
    <row r="545" spans="1:4" x14ac:dyDescent="0.25">
      <c r="A545" s="87"/>
      <c r="C545" s="1"/>
      <c r="D545" s="1"/>
    </row>
    <row r="546" spans="1:4" x14ac:dyDescent="0.25">
      <c r="A546" s="87"/>
      <c r="C546" s="1"/>
      <c r="D546" s="1"/>
    </row>
    <row r="547" spans="1:4" x14ac:dyDescent="0.25">
      <c r="A547" s="87"/>
      <c r="C547" s="1"/>
      <c r="D547" s="1"/>
    </row>
    <row r="548" spans="1:4" x14ac:dyDescent="0.25">
      <c r="A548" s="87"/>
      <c r="C548" s="1"/>
      <c r="D548" s="1"/>
    </row>
    <row r="549" spans="1:4" x14ac:dyDescent="0.25">
      <c r="A549" s="87"/>
      <c r="C549" s="1"/>
      <c r="D549" s="1"/>
    </row>
    <row r="550" spans="1:4" x14ac:dyDescent="0.25">
      <c r="A550" s="87"/>
      <c r="C550" s="1"/>
      <c r="D550" s="1"/>
    </row>
    <row r="551" spans="1:4" x14ac:dyDescent="0.25">
      <c r="A551" s="87"/>
      <c r="C551" s="1"/>
      <c r="D551" s="1"/>
    </row>
    <row r="552" spans="1:4" x14ac:dyDescent="0.25">
      <c r="A552" s="87"/>
      <c r="C552" s="1"/>
      <c r="D552" s="1"/>
    </row>
    <row r="553" spans="1:4" x14ac:dyDescent="0.25">
      <c r="A553" s="87"/>
      <c r="C553" s="1"/>
      <c r="D553" s="1"/>
    </row>
    <row r="554" spans="1:4" x14ac:dyDescent="0.25">
      <c r="A554" s="87"/>
      <c r="C554" s="1"/>
      <c r="D554" s="1"/>
    </row>
    <row r="555" spans="1:4" x14ac:dyDescent="0.25">
      <c r="A555" s="87"/>
      <c r="C555" s="1"/>
      <c r="D555" s="1"/>
    </row>
    <row r="556" spans="1:4" x14ac:dyDescent="0.25">
      <c r="A556" s="87"/>
      <c r="C556" s="1"/>
      <c r="D556" s="1"/>
    </row>
    <row r="557" spans="1:4" x14ac:dyDescent="0.25">
      <c r="A557" s="87"/>
      <c r="C557" s="1"/>
      <c r="D557" s="1"/>
    </row>
    <row r="558" spans="1:4" x14ac:dyDescent="0.25">
      <c r="A558" s="87"/>
      <c r="C558" s="1"/>
      <c r="D558" s="1"/>
    </row>
    <row r="559" spans="1:4" x14ac:dyDescent="0.25">
      <c r="A559" s="87"/>
      <c r="C559" s="1"/>
      <c r="D559" s="1"/>
    </row>
    <row r="560" spans="1:4" x14ac:dyDescent="0.25">
      <c r="A560" s="87"/>
      <c r="C560" s="1"/>
      <c r="D560" s="1"/>
    </row>
    <row r="561" spans="1:4" x14ac:dyDescent="0.25">
      <c r="A561" s="87"/>
      <c r="C561" s="1"/>
      <c r="D561" s="1"/>
    </row>
    <row r="562" spans="1:4" x14ac:dyDescent="0.25">
      <c r="A562" s="87"/>
      <c r="C562" s="1"/>
      <c r="D562" s="1"/>
    </row>
    <row r="563" spans="1:4" x14ac:dyDescent="0.25">
      <c r="A563" s="87"/>
      <c r="C563" s="1"/>
      <c r="D563" s="1"/>
    </row>
    <row r="564" spans="1:4" x14ac:dyDescent="0.25">
      <c r="A564" s="87"/>
      <c r="C564" s="1"/>
      <c r="D564" s="1"/>
    </row>
    <row r="565" spans="1:4" x14ac:dyDescent="0.25">
      <c r="A565" s="87"/>
      <c r="C565" s="1"/>
      <c r="D565" s="1"/>
    </row>
    <row r="566" spans="1:4" x14ac:dyDescent="0.25">
      <c r="A566" s="87"/>
      <c r="C566" s="1"/>
      <c r="D566" s="1"/>
    </row>
    <row r="567" spans="1:4" x14ac:dyDescent="0.25">
      <c r="A567" s="87"/>
      <c r="C567" s="1"/>
      <c r="D567" s="1"/>
    </row>
    <row r="568" spans="1:4" x14ac:dyDescent="0.25">
      <c r="A568" s="87"/>
      <c r="C568" s="1"/>
      <c r="D568" s="1"/>
    </row>
    <row r="569" spans="1:4" x14ac:dyDescent="0.25">
      <c r="A569" s="87"/>
      <c r="C569" s="1"/>
      <c r="D569" s="1"/>
    </row>
    <row r="570" spans="1:4" x14ac:dyDescent="0.25">
      <c r="A570" s="87"/>
      <c r="C570" s="1"/>
      <c r="D570" s="1"/>
    </row>
    <row r="571" spans="1:4" x14ac:dyDescent="0.25">
      <c r="A571" s="87"/>
      <c r="C571" s="1"/>
      <c r="D571" s="1"/>
    </row>
    <row r="572" spans="1:4" x14ac:dyDescent="0.25">
      <c r="A572" s="87"/>
      <c r="C572" s="1"/>
      <c r="D572" s="1"/>
    </row>
    <row r="573" spans="1:4" x14ac:dyDescent="0.25">
      <c r="A573" s="87"/>
      <c r="C573" s="1"/>
      <c r="D573" s="1"/>
    </row>
    <row r="574" spans="1:4" x14ac:dyDescent="0.25">
      <c r="A574" s="87"/>
      <c r="C574" s="1"/>
      <c r="D574" s="1"/>
    </row>
    <row r="575" spans="1:4" x14ac:dyDescent="0.25">
      <c r="A575" s="87"/>
      <c r="C575" s="1"/>
      <c r="D575" s="1"/>
    </row>
    <row r="576" spans="1:4" x14ac:dyDescent="0.25">
      <c r="A576" s="87"/>
      <c r="C576" s="1"/>
      <c r="D576" s="1"/>
    </row>
    <row r="577" spans="1:4" x14ac:dyDescent="0.25">
      <c r="A577" s="87"/>
      <c r="C577" s="1"/>
      <c r="D577" s="1"/>
    </row>
    <row r="578" spans="1:4" x14ac:dyDescent="0.25">
      <c r="A578" s="87"/>
      <c r="C578" s="1"/>
      <c r="D578" s="1"/>
    </row>
    <row r="579" spans="1:4" x14ac:dyDescent="0.25">
      <c r="A579" s="87"/>
      <c r="C579" s="1"/>
      <c r="D579" s="1"/>
    </row>
    <row r="580" spans="1:4" x14ac:dyDescent="0.25">
      <c r="A580" s="87"/>
      <c r="C580" s="1"/>
      <c r="D580" s="1"/>
    </row>
    <row r="581" spans="1:4" x14ac:dyDescent="0.25">
      <c r="A581" s="87"/>
      <c r="C581" s="1"/>
      <c r="D581" s="1"/>
    </row>
    <row r="582" spans="1:4" x14ac:dyDescent="0.25">
      <c r="A582" s="87"/>
      <c r="C582" s="1"/>
      <c r="D582" s="1"/>
    </row>
    <row r="583" spans="1:4" x14ac:dyDescent="0.25">
      <c r="A583" s="87"/>
      <c r="C583" s="1"/>
      <c r="D583" s="1"/>
    </row>
    <row r="584" spans="1:4" x14ac:dyDescent="0.25">
      <c r="A584" s="87"/>
      <c r="C584" s="1"/>
      <c r="D584" s="1"/>
    </row>
    <row r="585" spans="1:4" x14ac:dyDescent="0.25">
      <c r="A585" s="87"/>
      <c r="C585" s="1"/>
      <c r="D585" s="1"/>
    </row>
    <row r="586" spans="1:4" x14ac:dyDescent="0.25">
      <c r="A586" s="87"/>
      <c r="C586" s="1"/>
      <c r="D586" s="1"/>
    </row>
    <row r="587" spans="1:4" x14ac:dyDescent="0.25">
      <c r="A587" s="87"/>
      <c r="C587" s="1"/>
      <c r="D587" s="1"/>
    </row>
    <row r="588" spans="1:4" x14ac:dyDescent="0.25">
      <c r="A588" s="87"/>
      <c r="C588" s="1"/>
      <c r="D588" s="1"/>
    </row>
    <row r="589" spans="1:4" x14ac:dyDescent="0.25">
      <c r="A589" s="87"/>
      <c r="C589" s="1"/>
      <c r="D589" s="1"/>
    </row>
    <row r="590" spans="1:4" x14ac:dyDescent="0.25">
      <c r="A590" s="87"/>
      <c r="C590" s="1"/>
      <c r="D590" s="1"/>
    </row>
    <row r="591" spans="1:4" x14ac:dyDescent="0.25">
      <c r="A591" s="87"/>
      <c r="C591" s="1"/>
      <c r="D591" s="1"/>
    </row>
    <row r="592" spans="1:4" x14ac:dyDescent="0.25">
      <c r="A592" s="87"/>
      <c r="C592" s="1"/>
      <c r="D592" s="1"/>
    </row>
    <row r="593" spans="1:4" x14ac:dyDescent="0.25">
      <c r="A593" s="87"/>
      <c r="C593" s="1"/>
      <c r="D593" s="1"/>
    </row>
    <row r="594" spans="1:4" x14ac:dyDescent="0.25">
      <c r="A594" s="87"/>
      <c r="C594" s="1"/>
      <c r="D594" s="1"/>
    </row>
    <row r="595" spans="1:4" x14ac:dyDescent="0.25">
      <c r="A595" s="87"/>
      <c r="C595" s="1"/>
      <c r="D595" s="1"/>
    </row>
    <row r="596" spans="1:4" x14ac:dyDescent="0.25">
      <c r="A596" s="87"/>
      <c r="C596" s="1"/>
      <c r="D596" s="1"/>
    </row>
    <row r="597" spans="1:4" x14ac:dyDescent="0.25">
      <c r="A597" s="87"/>
      <c r="C597" s="1"/>
      <c r="D597" s="1"/>
    </row>
    <row r="598" spans="1:4" x14ac:dyDescent="0.25">
      <c r="A598" s="87"/>
      <c r="C598" s="1"/>
      <c r="D598" s="1"/>
    </row>
    <row r="599" spans="1:4" x14ac:dyDescent="0.25">
      <c r="A599" s="87"/>
      <c r="C599" s="1"/>
      <c r="D599" s="1"/>
    </row>
    <row r="600" spans="1:4" x14ac:dyDescent="0.25">
      <c r="A600" s="87"/>
      <c r="C600" s="1"/>
      <c r="D600" s="1"/>
    </row>
    <row r="601" spans="1:4" x14ac:dyDescent="0.25">
      <c r="A601" s="87"/>
      <c r="C601" s="1"/>
      <c r="D601" s="1"/>
    </row>
    <row r="602" spans="1:4" x14ac:dyDescent="0.25">
      <c r="A602" s="87"/>
      <c r="C602" s="1"/>
      <c r="D602" s="1"/>
    </row>
    <row r="603" spans="1:4" x14ac:dyDescent="0.25">
      <c r="A603" s="87"/>
      <c r="C603" s="1"/>
      <c r="D603" s="1"/>
    </row>
    <row r="604" spans="1:4" x14ac:dyDescent="0.25">
      <c r="A604" s="87"/>
      <c r="C604" s="1"/>
      <c r="D604" s="1"/>
    </row>
    <row r="605" spans="1:4" x14ac:dyDescent="0.25">
      <c r="A605" s="87"/>
      <c r="C605" s="1"/>
      <c r="D605" s="1"/>
    </row>
    <row r="606" spans="1:4" x14ac:dyDescent="0.25">
      <c r="A606" s="87"/>
      <c r="C606" s="1"/>
      <c r="D606" s="1"/>
    </row>
    <row r="607" spans="1:4" x14ac:dyDescent="0.25">
      <c r="A607" s="87"/>
      <c r="C607" s="1"/>
      <c r="D607" s="1"/>
    </row>
    <row r="608" spans="1:4" x14ac:dyDescent="0.25">
      <c r="A608" s="87"/>
      <c r="C608" s="1"/>
      <c r="D608" s="1"/>
    </row>
    <row r="609" spans="1:4" x14ac:dyDescent="0.25">
      <c r="A609" s="87"/>
      <c r="C609" s="1"/>
      <c r="D609" s="1"/>
    </row>
    <row r="610" spans="1:4" x14ac:dyDescent="0.25">
      <c r="A610" s="87"/>
      <c r="C610" s="1"/>
      <c r="D610" s="1"/>
    </row>
    <row r="611" spans="1:4" x14ac:dyDescent="0.25">
      <c r="A611" s="87"/>
      <c r="C611" s="1"/>
      <c r="D611" s="1"/>
    </row>
    <row r="612" spans="1:4" x14ac:dyDescent="0.25">
      <c r="A612" s="87"/>
      <c r="C612" s="1"/>
      <c r="D612" s="1"/>
    </row>
    <row r="613" spans="1:4" x14ac:dyDescent="0.25">
      <c r="A613" s="87"/>
      <c r="C613" s="1"/>
      <c r="D613" s="1"/>
    </row>
    <row r="614" spans="1:4" x14ac:dyDescent="0.25">
      <c r="A614" s="87"/>
      <c r="C614" s="1"/>
      <c r="D614" s="1"/>
    </row>
    <row r="615" spans="1:4" x14ac:dyDescent="0.25">
      <c r="A615" s="87"/>
      <c r="C615" s="1"/>
      <c r="D615" s="1"/>
    </row>
    <row r="616" spans="1:4" x14ac:dyDescent="0.25">
      <c r="A616" s="87"/>
      <c r="C616" s="1"/>
      <c r="D616" s="1"/>
    </row>
    <row r="617" spans="1:4" x14ac:dyDescent="0.25">
      <c r="A617" s="87"/>
      <c r="C617" s="1"/>
      <c r="D617" s="1"/>
    </row>
    <row r="618" spans="1:4" x14ac:dyDescent="0.25">
      <c r="A618" s="87"/>
      <c r="C618" s="1"/>
      <c r="D618" s="1"/>
    </row>
    <row r="619" spans="1:4" x14ac:dyDescent="0.25">
      <c r="A619" s="87"/>
      <c r="C619" s="1"/>
      <c r="D619" s="1"/>
    </row>
    <row r="620" spans="1:4" x14ac:dyDescent="0.25">
      <c r="A620" s="87"/>
      <c r="C620" s="1"/>
      <c r="D620" s="1"/>
    </row>
    <row r="621" spans="1:4" x14ac:dyDescent="0.25">
      <c r="A621" s="87"/>
      <c r="C621" s="1"/>
      <c r="D621" s="1"/>
    </row>
    <row r="622" spans="1:4" x14ac:dyDescent="0.25">
      <c r="A622" s="87"/>
      <c r="C622" s="1"/>
      <c r="D622" s="1"/>
    </row>
    <row r="623" spans="1:4" x14ac:dyDescent="0.25">
      <c r="A623" s="87"/>
      <c r="C623" s="1"/>
      <c r="D623" s="1"/>
    </row>
    <row r="624" spans="1:4" x14ac:dyDescent="0.25">
      <c r="A624" s="87"/>
      <c r="C624" s="1"/>
      <c r="D624" s="1"/>
    </row>
    <row r="625" spans="1:4" x14ac:dyDescent="0.25">
      <c r="A625" s="87"/>
      <c r="C625" s="1"/>
      <c r="D625" s="1"/>
    </row>
    <row r="626" spans="1:4" x14ac:dyDescent="0.25">
      <c r="A626" s="87"/>
      <c r="C626" s="1"/>
      <c r="D626" s="1"/>
    </row>
    <row r="627" spans="1:4" x14ac:dyDescent="0.25">
      <c r="A627" s="87"/>
      <c r="C627" s="1"/>
      <c r="D627" s="1"/>
    </row>
    <row r="628" spans="1:4" x14ac:dyDescent="0.25">
      <c r="A628" s="87"/>
      <c r="C628" s="1"/>
      <c r="D628" s="1"/>
    </row>
    <row r="629" spans="1:4" x14ac:dyDescent="0.25">
      <c r="A629" s="87"/>
      <c r="C629" s="1"/>
      <c r="D629" s="1"/>
    </row>
    <row r="630" spans="1:4" x14ac:dyDescent="0.25">
      <c r="A630" s="87"/>
      <c r="C630" s="1"/>
      <c r="D630" s="1"/>
    </row>
    <row r="631" spans="1:4" x14ac:dyDescent="0.25">
      <c r="A631" s="87"/>
      <c r="C631" s="1"/>
      <c r="D631" s="1"/>
    </row>
    <row r="632" spans="1:4" x14ac:dyDescent="0.25">
      <c r="A632" s="87"/>
      <c r="C632" s="1"/>
      <c r="D632" s="1"/>
    </row>
    <row r="633" spans="1:4" x14ac:dyDescent="0.25">
      <c r="A633" s="87"/>
      <c r="C633" s="1"/>
      <c r="D633" s="1"/>
    </row>
    <row r="634" spans="1:4" x14ac:dyDescent="0.25">
      <c r="A634" s="87"/>
      <c r="C634" s="1"/>
      <c r="D634" s="1"/>
    </row>
    <row r="635" spans="1:4" x14ac:dyDescent="0.25">
      <c r="A635" s="87"/>
      <c r="C635" s="1"/>
      <c r="D635" s="1"/>
    </row>
    <row r="636" spans="1:4" x14ac:dyDescent="0.25">
      <c r="A636" s="87"/>
      <c r="C636" s="1"/>
      <c r="D636" s="1"/>
    </row>
    <row r="637" spans="1:4" x14ac:dyDescent="0.25">
      <c r="A637" s="87"/>
      <c r="C637" s="1"/>
      <c r="D637" s="1"/>
    </row>
    <row r="638" spans="1:4" x14ac:dyDescent="0.25">
      <c r="A638" s="87"/>
      <c r="C638" s="1"/>
      <c r="D638" s="1"/>
    </row>
    <row r="639" spans="1:4" x14ac:dyDescent="0.25">
      <c r="A639" s="87"/>
      <c r="C639" s="1"/>
      <c r="D639" s="1"/>
    </row>
    <row r="640" spans="1:4" x14ac:dyDescent="0.25">
      <c r="A640" s="87"/>
      <c r="C640" s="1"/>
      <c r="D640" s="1"/>
    </row>
    <row r="641" spans="1:4" x14ac:dyDescent="0.25">
      <c r="A641" s="87"/>
      <c r="C641" s="1"/>
      <c r="D641" s="1"/>
    </row>
    <row r="642" spans="1:4" x14ac:dyDescent="0.25">
      <c r="A642" s="87"/>
      <c r="C642" s="1"/>
      <c r="D642" s="1"/>
    </row>
    <row r="643" spans="1:4" x14ac:dyDescent="0.25">
      <c r="A643" s="87"/>
      <c r="C643" s="1"/>
      <c r="D643" s="1"/>
    </row>
    <row r="644" spans="1:4" x14ac:dyDescent="0.25">
      <c r="A644" s="87"/>
      <c r="C644" s="1"/>
      <c r="D644" s="1"/>
    </row>
    <row r="645" spans="1:4" x14ac:dyDescent="0.25">
      <c r="A645" s="87"/>
      <c r="C645" s="1"/>
      <c r="D645" s="1"/>
    </row>
    <row r="646" spans="1:4" x14ac:dyDescent="0.25">
      <c r="A646" s="87"/>
      <c r="C646" s="1"/>
      <c r="D646" s="1"/>
    </row>
    <row r="647" spans="1:4" x14ac:dyDescent="0.25">
      <c r="A647" s="87"/>
      <c r="C647" s="1"/>
      <c r="D647" s="1"/>
    </row>
    <row r="648" spans="1:4" x14ac:dyDescent="0.25">
      <c r="A648" s="87"/>
      <c r="C648" s="1"/>
      <c r="D648" s="1"/>
    </row>
    <row r="649" spans="1:4" x14ac:dyDescent="0.25">
      <c r="A649" s="87"/>
      <c r="C649" s="1"/>
      <c r="D649" s="1"/>
    </row>
    <row r="650" spans="1:4" x14ac:dyDescent="0.25">
      <c r="A650" s="87"/>
      <c r="C650" s="1"/>
      <c r="D650" s="1"/>
    </row>
    <row r="651" spans="1:4" x14ac:dyDescent="0.25">
      <c r="A651" s="87"/>
      <c r="C651" s="1"/>
      <c r="D651" s="1"/>
    </row>
    <row r="652" spans="1:4" x14ac:dyDescent="0.25">
      <c r="A652" s="87"/>
      <c r="C652" s="1"/>
      <c r="D652" s="1"/>
    </row>
    <row r="653" spans="1:4" x14ac:dyDescent="0.25">
      <c r="A653" s="87"/>
      <c r="C653" s="1"/>
      <c r="D653" s="1"/>
    </row>
    <row r="654" spans="1:4" x14ac:dyDescent="0.25">
      <c r="A654" s="87"/>
      <c r="C654" s="1"/>
      <c r="D654" s="1"/>
    </row>
    <row r="655" spans="1:4" x14ac:dyDescent="0.25">
      <c r="A655" s="87"/>
      <c r="C655" s="1"/>
      <c r="D655" s="1"/>
    </row>
    <row r="656" spans="1:4" x14ac:dyDescent="0.25">
      <c r="A656" s="87"/>
      <c r="C656" s="1"/>
      <c r="D656" s="1"/>
    </row>
    <row r="657" spans="1:4" x14ac:dyDescent="0.25">
      <c r="A657" s="87"/>
      <c r="C657" s="1"/>
      <c r="D657" s="1"/>
    </row>
    <row r="658" spans="1:4" x14ac:dyDescent="0.25">
      <c r="A658" s="87"/>
      <c r="C658" s="1"/>
      <c r="D658" s="1"/>
    </row>
    <row r="659" spans="1:4" x14ac:dyDescent="0.25">
      <c r="A659" s="87"/>
      <c r="C659" s="1"/>
      <c r="D659" s="1"/>
    </row>
    <row r="660" spans="1:4" x14ac:dyDescent="0.25">
      <c r="A660" s="87"/>
      <c r="C660" s="1"/>
      <c r="D660" s="1"/>
    </row>
    <row r="661" spans="1:4" x14ac:dyDescent="0.25">
      <c r="A661" s="87"/>
      <c r="C661" s="1"/>
      <c r="D661" s="1"/>
    </row>
    <row r="662" spans="1:4" x14ac:dyDescent="0.25">
      <c r="A662" s="87"/>
      <c r="C662" s="1"/>
      <c r="D662" s="1"/>
    </row>
    <row r="663" spans="1:4" x14ac:dyDescent="0.25">
      <c r="A663" s="87"/>
      <c r="C663" s="1"/>
      <c r="D663" s="1"/>
    </row>
    <row r="664" spans="1:4" x14ac:dyDescent="0.25">
      <c r="A664" s="87"/>
      <c r="C664" s="1"/>
      <c r="D664" s="1"/>
    </row>
    <row r="665" spans="1:4" x14ac:dyDescent="0.25">
      <c r="A665" s="87"/>
      <c r="C665" s="1"/>
      <c r="D665" s="1"/>
    </row>
    <row r="666" spans="1:4" x14ac:dyDescent="0.25">
      <c r="A666" s="87"/>
      <c r="C666" s="1"/>
      <c r="D666" s="1"/>
    </row>
    <row r="667" spans="1:4" x14ac:dyDescent="0.25">
      <c r="A667" s="87"/>
      <c r="C667" s="1"/>
      <c r="D667" s="1"/>
    </row>
    <row r="668" spans="1:4" x14ac:dyDescent="0.25">
      <c r="A668" s="87"/>
      <c r="C668" s="1"/>
      <c r="D668" s="1"/>
    </row>
    <row r="669" spans="1:4" x14ac:dyDescent="0.25">
      <c r="A669" s="87"/>
      <c r="C669" s="1"/>
      <c r="D669" s="1"/>
    </row>
    <row r="670" spans="1:4" x14ac:dyDescent="0.25">
      <c r="A670" s="87"/>
      <c r="C670" s="1"/>
      <c r="D670" s="1"/>
    </row>
    <row r="671" spans="1:4" x14ac:dyDescent="0.25">
      <c r="A671" s="87"/>
      <c r="C671" s="1"/>
      <c r="D671" s="1"/>
    </row>
    <row r="672" spans="1:4" x14ac:dyDescent="0.25">
      <c r="A672" s="87"/>
      <c r="C672" s="1"/>
      <c r="D672" s="1"/>
    </row>
    <row r="673" spans="1:4" x14ac:dyDescent="0.25">
      <c r="A673" s="87"/>
      <c r="C673" s="1"/>
      <c r="D673" s="1"/>
    </row>
    <row r="674" spans="1:4" x14ac:dyDescent="0.25">
      <c r="A674" s="87"/>
      <c r="C674" s="1"/>
      <c r="D674" s="1"/>
    </row>
    <row r="675" spans="1:4" x14ac:dyDescent="0.25">
      <c r="A675" s="87"/>
      <c r="C675" s="1"/>
      <c r="D675" s="1"/>
    </row>
    <row r="676" spans="1:4" x14ac:dyDescent="0.25">
      <c r="A676" s="87"/>
      <c r="C676" s="1"/>
      <c r="D676" s="1"/>
    </row>
    <row r="677" spans="1:4" x14ac:dyDescent="0.25">
      <c r="A677" s="87"/>
      <c r="C677" s="1"/>
      <c r="D677" s="1"/>
    </row>
    <row r="678" spans="1:4" x14ac:dyDescent="0.25">
      <c r="A678" s="87"/>
      <c r="C678" s="1"/>
      <c r="D678" s="1"/>
    </row>
    <row r="679" spans="1:4" x14ac:dyDescent="0.25">
      <c r="A679" s="87"/>
      <c r="C679" s="1"/>
      <c r="D679" s="1"/>
    </row>
    <row r="680" spans="1:4" x14ac:dyDescent="0.25">
      <c r="A680" s="87"/>
      <c r="C680" s="1"/>
      <c r="D680" s="1"/>
    </row>
    <row r="681" spans="1:4" x14ac:dyDescent="0.25">
      <c r="A681" s="87"/>
      <c r="C681" s="1"/>
      <c r="D681" s="1"/>
    </row>
    <row r="682" spans="1:4" x14ac:dyDescent="0.25">
      <c r="A682" s="87"/>
      <c r="C682" s="1"/>
      <c r="D682" s="1"/>
    </row>
    <row r="683" spans="1:4" x14ac:dyDescent="0.25">
      <c r="A683" s="87"/>
      <c r="C683" s="1"/>
      <c r="D683" s="1"/>
    </row>
    <row r="684" spans="1:4" x14ac:dyDescent="0.25">
      <c r="A684" s="87"/>
      <c r="C684" s="1"/>
      <c r="D684" s="1"/>
    </row>
    <row r="685" spans="1:4" x14ac:dyDescent="0.25">
      <c r="A685" s="87"/>
      <c r="C685" s="1"/>
      <c r="D685" s="1"/>
    </row>
    <row r="686" spans="1:4" x14ac:dyDescent="0.25">
      <c r="A686" s="87"/>
      <c r="C686" s="1"/>
      <c r="D686" s="1"/>
    </row>
    <row r="687" spans="1:4" x14ac:dyDescent="0.25">
      <c r="A687" s="87"/>
      <c r="C687" s="1"/>
      <c r="D687" s="1"/>
    </row>
    <row r="688" spans="1:4" x14ac:dyDescent="0.25">
      <c r="A688" s="87"/>
      <c r="C688" s="1"/>
      <c r="D688" s="1"/>
    </row>
    <row r="689" spans="1:4" x14ac:dyDescent="0.25">
      <c r="A689" s="87"/>
      <c r="C689" s="1"/>
      <c r="D689" s="1"/>
    </row>
    <row r="690" spans="1:4" x14ac:dyDescent="0.25">
      <c r="A690" s="87"/>
      <c r="C690" s="1"/>
      <c r="D690" s="1"/>
    </row>
    <row r="691" spans="1:4" x14ac:dyDescent="0.25">
      <c r="A691" s="87"/>
      <c r="C691" s="1"/>
      <c r="D691" s="1"/>
    </row>
    <row r="692" spans="1:4" x14ac:dyDescent="0.25">
      <c r="A692" s="87"/>
      <c r="C692" s="1"/>
      <c r="D692" s="1"/>
    </row>
    <row r="693" spans="1:4" x14ac:dyDescent="0.25">
      <c r="A693" s="87"/>
      <c r="C693" s="1"/>
      <c r="D693" s="1"/>
    </row>
    <row r="694" spans="1:4" x14ac:dyDescent="0.25">
      <c r="A694" s="87"/>
      <c r="C694" s="1"/>
      <c r="D694" s="1"/>
    </row>
    <row r="695" spans="1:4" x14ac:dyDescent="0.25">
      <c r="A695" s="87"/>
      <c r="C695" s="1"/>
      <c r="D695" s="1"/>
    </row>
    <row r="696" spans="1:4" x14ac:dyDescent="0.25">
      <c r="A696" s="87"/>
      <c r="C696" s="1"/>
      <c r="D696" s="1"/>
    </row>
    <row r="697" spans="1:4" x14ac:dyDescent="0.25">
      <c r="A697" s="87"/>
      <c r="C697" s="1"/>
      <c r="D697" s="1"/>
    </row>
    <row r="698" spans="1:4" x14ac:dyDescent="0.25">
      <c r="A698" s="87"/>
      <c r="C698" s="1"/>
      <c r="D698" s="1"/>
    </row>
    <row r="699" spans="1:4" x14ac:dyDescent="0.25">
      <c r="A699" s="87"/>
      <c r="C699" s="1"/>
      <c r="D699" s="1"/>
    </row>
    <row r="700" spans="1:4" x14ac:dyDescent="0.25">
      <c r="A700" s="87"/>
      <c r="C700" s="1"/>
      <c r="D700" s="1"/>
    </row>
    <row r="701" spans="1:4" x14ac:dyDescent="0.25">
      <c r="A701" s="87"/>
      <c r="C701" s="1"/>
      <c r="D701" s="1"/>
    </row>
    <row r="702" spans="1:4" x14ac:dyDescent="0.25">
      <c r="A702" s="87"/>
      <c r="C702" s="1"/>
      <c r="D702" s="1"/>
    </row>
    <row r="703" spans="1:4" x14ac:dyDescent="0.25">
      <c r="A703" s="87"/>
      <c r="C703" s="1"/>
      <c r="D703" s="1"/>
    </row>
    <row r="704" spans="1:4" x14ac:dyDescent="0.25">
      <c r="A704" s="87"/>
      <c r="C704" s="1"/>
      <c r="D704" s="1"/>
    </row>
    <row r="705" spans="1:4" x14ac:dyDescent="0.25">
      <c r="A705" s="87"/>
      <c r="C705" s="1"/>
      <c r="D705" s="1"/>
    </row>
    <row r="706" spans="1:4" x14ac:dyDescent="0.25">
      <c r="A706" s="87"/>
      <c r="C706" s="1"/>
      <c r="D706" s="1"/>
    </row>
    <row r="707" spans="1:4" x14ac:dyDescent="0.25">
      <c r="A707" s="87"/>
      <c r="C707" s="1"/>
      <c r="D707" s="1"/>
    </row>
    <row r="708" spans="1:4" x14ac:dyDescent="0.25">
      <c r="A708" s="87"/>
      <c r="C708" s="1"/>
      <c r="D708" s="1"/>
    </row>
    <row r="709" spans="1:4" x14ac:dyDescent="0.25">
      <c r="A709" s="87"/>
      <c r="C709" s="1"/>
      <c r="D709" s="1"/>
    </row>
    <row r="710" spans="1:4" x14ac:dyDescent="0.25">
      <c r="A710" s="87"/>
      <c r="C710" s="1"/>
      <c r="D710" s="1"/>
    </row>
    <row r="711" spans="1:4" x14ac:dyDescent="0.25">
      <c r="A711" s="87"/>
      <c r="C711" s="1"/>
      <c r="D711" s="1"/>
    </row>
    <row r="712" spans="1:4" x14ac:dyDescent="0.25">
      <c r="A712" s="87"/>
      <c r="C712" s="1"/>
      <c r="D712" s="1"/>
    </row>
    <row r="713" spans="1:4" x14ac:dyDescent="0.25">
      <c r="A713" s="87"/>
      <c r="C713" s="1"/>
      <c r="D713" s="1"/>
    </row>
    <row r="714" spans="1:4" x14ac:dyDescent="0.25">
      <c r="A714" s="87"/>
      <c r="C714" s="1"/>
      <c r="D714" s="1"/>
    </row>
    <row r="715" spans="1:4" x14ac:dyDescent="0.25">
      <c r="A715" s="87"/>
      <c r="C715" s="1"/>
      <c r="D715" s="1"/>
    </row>
    <row r="716" spans="1:4" x14ac:dyDescent="0.25">
      <c r="A716" s="87"/>
      <c r="C716" s="1"/>
      <c r="D716" s="1"/>
    </row>
    <row r="717" spans="1:4" x14ac:dyDescent="0.25">
      <c r="A717" s="87"/>
      <c r="C717" s="1"/>
      <c r="D717" s="1"/>
    </row>
    <row r="718" spans="1:4" x14ac:dyDescent="0.25">
      <c r="A718" s="87"/>
      <c r="C718" s="1"/>
      <c r="D718" s="1"/>
    </row>
    <row r="719" spans="1:4" x14ac:dyDescent="0.25">
      <c r="A719" s="87"/>
      <c r="C719" s="1"/>
      <c r="D719" s="1"/>
    </row>
    <row r="720" spans="1:4" x14ac:dyDescent="0.25">
      <c r="A720" s="87"/>
      <c r="C720" s="1"/>
      <c r="D720" s="1"/>
    </row>
    <row r="721" spans="1:4" x14ac:dyDescent="0.25">
      <c r="A721" s="87"/>
      <c r="C721" s="1"/>
      <c r="D721" s="1"/>
    </row>
    <row r="722" spans="1:4" x14ac:dyDescent="0.25">
      <c r="A722" s="87"/>
      <c r="C722" s="1"/>
      <c r="D722" s="1"/>
    </row>
    <row r="723" spans="1:4" x14ac:dyDescent="0.25">
      <c r="A723" s="87"/>
      <c r="C723" s="1"/>
      <c r="D723" s="1"/>
    </row>
    <row r="724" spans="1:4" x14ac:dyDescent="0.25">
      <c r="A724" s="87"/>
      <c r="C724" s="1"/>
      <c r="D724" s="1"/>
    </row>
    <row r="725" spans="1:4" x14ac:dyDescent="0.25">
      <c r="A725" s="87"/>
      <c r="C725" s="1"/>
      <c r="D725" s="1"/>
    </row>
    <row r="726" spans="1:4" x14ac:dyDescent="0.25">
      <c r="A726" s="87"/>
      <c r="C726" s="1"/>
      <c r="D726" s="1"/>
    </row>
    <row r="727" spans="1:4" x14ac:dyDescent="0.25">
      <c r="A727" s="87"/>
      <c r="C727" s="1"/>
      <c r="D727" s="1"/>
    </row>
    <row r="728" spans="1:4" x14ac:dyDescent="0.25">
      <c r="A728" s="87"/>
      <c r="C728" s="1"/>
      <c r="D728" s="1"/>
    </row>
    <row r="729" spans="1:4" x14ac:dyDescent="0.25">
      <c r="A729" s="87"/>
      <c r="C729" s="1"/>
      <c r="D729" s="1"/>
    </row>
    <row r="730" spans="1:4" x14ac:dyDescent="0.25">
      <c r="A730" s="87"/>
      <c r="C730" s="1"/>
      <c r="D730" s="1"/>
    </row>
    <row r="731" spans="1:4" x14ac:dyDescent="0.25">
      <c r="A731" s="87"/>
      <c r="C731" s="1"/>
      <c r="D731" s="1"/>
    </row>
    <row r="732" spans="1:4" x14ac:dyDescent="0.25">
      <c r="A732" s="87"/>
      <c r="C732" s="1"/>
      <c r="D732" s="1"/>
    </row>
    <row r="733" spans="1:4" x14ac:dyDescent="0.25">
      <c r="A733" s="87"/>
      <c r="C733" s="1"/>
      <c r="D733" s="1"/>
    </row>
    <row r="734" spans="1:4" x14ac:dyDescent="0.25">
      <c r="A734" s="87"/>
      <c r="C734" s="1"/>
      <c r="D734" s="1"/>
    </row>
    <row r="735" spans="1:4" x14ac:dyDescent="0.25">
      <c r="A735" s="87"/>
      <c r="C735" s="1"/>
      <c r="D735" s="1"/>
    </row>
    <row r="736" spans="1:4" x14ac:dyDescent="0.25">
      <c r="A736" s="87"/>
      <c r="C736" s="1"/>
      <c r="D736" s="1"/>
    </row>
    <row r="737" spans="1:4" x14ac:dyDescent="0.25">
      <c r="A737" s="87"/>
      <c r="C737" s="1"/>
      <c r="D737" s="1"/>
    </row>
    <row r="738" spans="1:4" x14ac:dyDescent="0.25">
      <c r="A738" s="87"/>
      <c r="C738" s="1"/>
      <c r="D738" s="1"/>
    </row>
    <row r="739" spans="1:4" x14ac:dyDescent="0.25">
      <c r="A739" s="87"/>
      <c r="C739" s="1"/>
      <c r="D739" s="1"/>
    </row>
    <row r="740" spans="1:4" x14ac:dyDescent="0.25">
      <c r="A740" s="87"/>
      <c r="C740" s="1"/>
      <c r="D740" s="1"/>
    </row>
    <row r="741" spans="1:4" x14ac:dyDescent="0.25">
      <c r="A741" s="87"/>
      <c r="C741" s="1"/>
      <c r="D741" s="1"/>
    </row>
    <row r="742" spans="1:4" x14ac:dyDescent="0.25">
      <c r="A742" s="87"/>
      <c r="C742" s="1"/>
      <c r="D742" s="1"/>
    </row>
    <row r="743" spans="1:4" x14ac:dyDescent="0.25">
      <c r="A743" s="87"/>
      <c r="C743" s="1"/>
      <c r="D743" s="1"/>
    </row>
    <row r="744" spans="1:4" x14ac:dyDescent="0.25">
      <c r="A744" s="87"/>
      <c r="C744" s="1"/>
      <c r="D744" s="1"/>
    </row>
    <row r="745" spans="1:4" x14ac:dyDescent="0.25">
      <c r="A745" s="87"/>
      <c r="C745" s="1"/>
      <c r="D745" s="1"/>
    </row>
    <row r="746" spans="1:4" x14ac:dyDescent="0.25">
      <c r="A746" s="87"/>
      <c r="C746" s="1"/>
      <c r="D746" s="1"/>
    </row>
    <row r="747" spans="1:4" x14ac:dyDescent="0.25">
      <c r="A747" s="87"/>
      <c r="C747" s="1"/>
      <c r="D747" s="1"/>
    </row>
    <row r="748" spans="1:4" x14ac:dyDescent="0.25">
      <c r="A748" s="87"/>
      <c r="C748" s="1"/>
      <c r="D748" s="1"/>
    </row>
    <row r="749" spans="1:4" x14ac:dyDescent="0.25">
      <c r="A749" s="87"/>
      <c r="C749" s="1"/>
      <c r="D749" s="1"/>
    </row>
    <row r="750" spans="1:4" x14ac:dyDescent="0.25">
      <c r="A750" s="87"/>
      <c r="C750" s="1"/>
      <c r="D750" s="1"/>
    </row>
    <row r="751" spans="1:4" x14ac:dyDescent="0.25">
      <c r="A751" s="87"/>
      <c r="C751" s="1"/>
      <c r="D751" s="1"/>
    </row>
    <row r="752" spans="1:4" x14ac:dyDescent="0.25">
      <c r="A752" s="87"/>
      <c r="C752" s="1"/>
      <c r="D752" s="1"/>
    </row>
    <row r="753" spans="1:4" x14ac:dyDescent="0.25">
      <c r="A753" s="87"/>
      <c r="C753" s="1"/>
      <c r="D753" s="1"/>
    </row>
    <row r="754" spans="1:4" x14ac:dyDescent="0.25">
      <c r="A754" s="87"/>
      <c r="C754" s="1"/>
      <c r="D754" s="1"/>
    </row>
    <row r="755" spans="1:4" x14ac:dyDescent="0.25">
      <c r="A755" s="87"/>
      <c r="C755" s="1"/>
      <c r="D755" s="1"/>
    </row>
    <row r="756" spans="1:4" x14ac:dyDescent="0.25">
      <c r="A756" s="87"/>
      <c r="C756" s="1"/>
      <c r="D756" s="1"/>
    </row>
    <row r="757" spans="1:4" x14ac:dyDescent="0.25">
      <c r="A757" s="87"/>
      <c r="C757" s="1"/>
      <c r="D757" s="1"/>
    </row>
    <row r="758" spans="1:4" x14ac:dyDescent="0.25">
      <c r="A758" s="87"/>
      <c r="C758" s="1"/>
      <c r="D758" s="1"/>
    </row>
    <row r="759" spans="1:4" x14ac:dyDescent="0.25">
      <c r="A759" s="87"/>
      <c r="C759" s="1"/>
      <c r="D759" s="1"/>
    </row>
    <row r="760" spans="1:4" x14ac:dyDescent="0.25">
      <c r="A760" s="87"/>
      <c r="C760" s="1"/>
      <c r="D760" s="1"/>
    </row>
    <row r="761" spans="1:4" x14ac:dyDescent="0.25">
      <c r="A761" s="87"/>
      <c r="C761" s="1"/>
      <c r="D761" s="1"/>
    </row>
    <row r="762" spans="1:4" x14ac:dyDescent="0.25">
      <c r="A762" s="87"/>
      <c r="C762" s="1"/>
      <c r="D762" s="1"/>
    </row>
    <row r="763" spans="1:4" x14ac:dyDescent="0.25">
      <c r="A763" s="87"/>
      <c r="C763" s="1"/>
      <c r="D763" s="1"/>
    </row>
    <row r="764" spans="1:4" x14ac:dyDescent="0.25">
      <c r="A764" s="87"/>
      <c r="C764" s="1"/>
      <c r="D764" s="1"/>
    </row>
    <row r="765" spans="1:4" x14ac:dyDescent="0.25">
      <c r="A765" s="87"/>
      <c r="C765" s="1"/>
      <c r="D765" s="1"/>
    </row>
    <row r="766" spans="1:4" x14ac:dyDescent="0.25">
      <c r="A766" s="87"/>
      <c r="C766" s="1"/>
      <c r="D766" s="1"/>
    </row>
    <row r="767" spans="1:4" x14ac:dyDescent="0.25">
      <c r="A767" s="87"/>
      <c r="C767" s="1"/>
      <c r="D767" s="1"/>
    </row>
    <row r="768" spans="1:4" x14ac:dyDescent="0.25">
      <c r="A768" s="87"/>
      <c r="C768" s="1"/>
      <c r="D768" s="1"/>
    </row>
    <row r="769" spans="1:4" x14ac:dyDescent="0.25">
      <c r="A769" s="87"/>
      <c r="C769" s="1"/>
      <c r="D769" s="1"/>
    </row>
    <row r="770" spans="1:4" x14ac:dyDescent="0.25">
      <c r="A770" s="87"/>
      <c r="C770" s="1"/>
      <c r="D770" s="1"/>
    </row>
    <row r="771" spans="1:4" x14ac:dyDescent="0.25">
      <c r="A771" s="87"/>
      <c r="C771" s="1"/>
      <c r="D771" s="1"/>
    </row>
    <row r="772" spans="1:4" x14ac:dyDescent="0.25">
      <c r="A772" s="87"/>
      <c r="C772" s="1"/>
      <c r="D772" s="1"/>
    </row>
    <row r="773" spans="1:4" x14ac:dyDescent="0.25">
      <c r="A773" s="87"/>
      <c r="C773" s="1"/>
      <c r="D773" s="1"/>
    </row>
    <row r="774" spans="1:4" x14ac:dyDescent="0.25">
      <c r="A774" s="87"/>
      <c r="C774" s="1"/>
      <c r="D774" s="1"/>
    </row>
    <row r="775" spans="1:4" x14ac:dyDescent="0.25">
      <c r="A775" s="87"/>
      <c r="C775" s="1"/>
      <c r="D775" s="1"/>
    </row>
    <row r="776" spans="1:4" x14ac:dyDescent="0.25">
      <c r="A776" s="87"/>
      <c r="C776" s="1"/>
      <c r="D776" s="1"/>
    </row>
    <row r="777" spans="1:4" x14ac:dyDescent="0.25">
      <c r="A777" s="87"/>
      <c r="C777" s="1"/>
      <c r="D777" s="1"/>
    </row>
    <row r="778" spans="1:4" x14ac:dyDescent="0.25">
      <c r="A778" s="87"/>
      <c r="C778" s="1"/>
      <c r="D778" s="1"/>
    </row>
    <row r="779" spans="1:4" x14ac:dyDescent="0.25">
      <c r="A779" s="87"/>
      <c r="C779" s="1"/>
      <c r="D779" s="1"/>
    </row>
    <row r="780" spans="1:4" x14ac:dyDescent="0.25">
      <c r="A780" s="87"/>
      <c r="C780" s="1"/>
      <c r="D780" s="1"/>
    </row>
    <row r="781" spans="1:4" x14ac:dyDescent="0.25">
      <c r="A781" s="87"/>
      <c r="C781" s="1"/>
      <c r="D781" s="1"/>
    </row>
    <row r="782" spans="1:4" x14ac:dyDescent="0.25">
      <c r="A782" s="87"/>
      <c r="C782" s="1"/>
      <c r="D782" s="1"/>
    </row>
    <row r="783" spans="1:4" x14ac:dyDescent="0.25">
      <c r="A783" s="87"/>
      <c r="C783" s="1"/>
      <c r="D783" s="1"/>
    </row>
    <row r="784" spans="1:4" x14ac:dyDescent="0.25">
      <c r="A784" s="87"/>
      <c r="C784" s="1"/>
      <c r="D784" s="1"/>
    </row>
    <row r="785" spans="1:4" x14ac:dyDescent="0.25">
      <c r="A785" s="87"/>
      <c r="C785" s="1"/>
      <c r="D785" s="1"/>
    </row>
    <row r="786" spans="1:4" x14ac:dyDescent="0.25">
      <c r="A786" s="87"/>
      <c r="C786" s="1"/>
      <c r="D786" s="1"/>
    </row>
    <row r="787" spans="1:4" x14ac:dyDescent="0.25">
      <c r="A787" s="87"/>
      <c r="C787" s="1"/>
      <c r="D787" s="1"/>
    </row>
    <row r="788" spans="1:4" x14ac:dyDescent="0.25">
      <c r="A788" s="87"/>
      <c r="C788" s="1"/>
      <c r="D788" s="1"/>
    </row>
    <row r="789" spans="1:4" x14ac:dyDescent="0.25">
      <c r="A789" s="87"/>
      <c r="C789" s="1"/>
      <c r="D789" s="1"/>
    </row>
    <row r="790" spans="1:4" x14ac:dyDescent="0.25">
      <c r="A790" s="87"/>
      <c r="C790" s="1"/>
      <c r="D790" s="1"/>
    </row>
    <row r="791" spans="1:4" x14ac:dyDescent="0.25">
      <c r="A791" s="87"/>
      <c r="C791" s="1"/>
      <c r="D791" s="1"/>
    </row>
    <row r="792" spans="1:4" x14ac:dyDescent="0.25">
      <c r="A792" s="87"/>
      <c r="C792" s="1"/>
      <c r="D792" s="1"/>
    </row>
    <row r="793" spans="1:4" x14ac:dyDescent="0.25">
      <c r="A793" s="87"/>
      <c r="C793" s="1"/>
      <c r="D793" s="1"/>
    </row>
    <row r="794" spans="1:4" x14ac:dyDescent="0.25">
      <c r="A794" s="87"/>
      <c r="C794" s="1"/>
      <c r="D794" s="1"/>
    </row>
    <row r="795" spans="1:4" x14ac:dyDescent="0.25">
      <c r="A795" s="87"/>
      <c r="C795" s="1"/>
      <c r="D795" s="1"/>
    </row>
    <row r="796" spans="1:4" x14ac:dyDescent="0.25">
      <c r="A796" s="87"/>
      <c r="C796" s="1"/>
      <c r="D796" s="1"/>
    </row>
    <row r="797" spans="1:4" x14ac:dyDescent="0.25">
      <c r="A797" s="87"/>
      <c r="C797" s="1"/>
      <c r="D797" s="1"/>
    </row>
    <row r="798" spans="1:4" x14ac:dyDescent="0.25">
      <c r="A798" s="87"/>
      <c r="C798" s="1"/>
      <c r="D798" s="1"/>
    </row>
    <row r="799" spans="1:4" x14ac:dyDescent="0.25">
      <c r="A799" s="87"/>
      <c r="C799" s="1"/>
      <c r="D799" s="1"/>
    </row>
    <row r="800" spans="1:4" x14ac:dyDescent="0.25">
      <c r="A800" s="87"/>
      <c r="C800" s="1"/>
      <c r="D800" s="1"/>
    </row>
    <row r="801" spans="1:4" x14ac:dyDescent="0.25">
      <c r="A801" s="87"/>
      <c r="C801" s="1"/>
      <c r="D801" s="1"/>
    </row>
    <row r="802" spans="1:4" x14ac:dyDescent="0.25">
      <c r="A802" s="87"/>
      <c r="C802" s="1"/>
      <c r="D802" s="1"/>
    </row>
    <row r="803" spans="1:4" x14ac:dyDescent="0.25">
      <c r="A803" s="87"/>
      <c r="C803" s="1"/>
      <c r="D803" s="1"/>
    </row>
    <row r="804" spans="1:4" x14ac:dyDescent="0.25">
      <c r="A804" s="87"/>
      <c r="C804" s="1"/>
      <c r="D804" s="1"/>
    </row>
    <row r="805" spans="1:4" x14ac:dyDescent="0.25">
      <c r="A805" s="87"/>
      <c r="C805" s="1"/>
      <c r="D805" s="1"/>
    </row>
    <row r="806" spans="1:4" x14ac:dyDescent="0.25">
      <c r="A806" s="87"/>
      <c r="C806" s="1"/>
      <c r="D806" s="1"/>
    </row>
    <row r="807" spans="1:4" x14ac:dyDescent="0.25">
      <c r="A807" s="87"/>
      <c r="C807" s="1"/>
      <c r="D807" s="1"/>
    </row>
    <row r="808" spans="1:4" x14ac:dyDescent="0.25">
      <c r="A808" s="87"/>
      <c r="C808" s="1"/>
      <c r="D808" s="1"/>
    </row>
    <row r="809" spans="1:4" x14ac:dyDescent="0.25">
      <c r="A809" s="87"/>
      <c r="C809" s="1"/>
      <c r="D809" s="1"/>
    </row>
    <row r="810" spans="1:4" x14ac:dyDescent="0.25">
      <c r="A810" s="87"/>
      <c r="C810" s="1"/>
      <c r="D810" s="1"/>
    </row>
    <row r="811" spans="1:4" x14ac:dyDescent="0.25">
      <c r="A811" s="87"/>
      <c r="C811" s="1"/>
      <c r="D811" s="1"/>
    </row>
    <row r="812" spans="1:4" x14ac:dyDescent="0.25">
      <c r="A812" s="87"/>
      <c r="C812" s="1"/>
      <c r="D812" s="1"/>
    </row>
    <row r="813" spans="1:4" x14ac:dyDescent="0.25">
      <c r="A813" s="87"/>
      <c r="C813" s="1"/>
      <c r="D813" s="1"/>
    </row>
    <row r="814" spans="1:4" x14ac:dyDescent="0.25">
      <c r="A814" s="87"/>
      <c r="C814" s="1"/>
      <c r="D814" s="1"/>
    </row>
    <row r="815" spans="1:4" x14ac:dyDescent="0.25">
      <c r="A815" s="87"/>
      <c r="C815" s="1"/>
      <c r="D815" s="1"/>
    </row>
    <row r="816" spans="1:4" x14ac:dyDescent="0.25">
      <c r="A816" s="87"/>
      <c r="C816" s="1"/>
      <c r="D816" s="1"/>
    </row>
    <row r="817" spans="1:4" x14ac:dyDescent="0.25">
      <c r="A817" s="87"/>
      <c r="C817" s="1"/>
      <c r="D817" s="1"/>
    </row>
    <row r="818" spans="1:4" x14ac:dyDescent="0.25">
      <c r="A818" s="87"/>
      <c r="C818" s="1"/>
      <c r="D818" s="1"/>
    </row>
    <row r="819" spans="1:4" x14ac:dyDescent="0.25">
      <c r="A819" s="87"/>
      <c r="C819" s="1"/>
      <c r="D819" s="1"/>
    </row>
    <row r="820" spans="1:4" x14ac:dyDescent="0.25">
      <c r="A820" s="87"/>
      <c r="C820" s="1"/>
      <c r="D820" s="1"/>
    </row>
    <row r="821" spans="1:4" x14ac:dyDescent="0.25">
      <c r="A821" s="87"/>
      <c r="C821" s="1"/>
      <c r="D821" s="1"/>
    </row>
    <row r="822" spans="1:4" x14ac:dyDescent="0.25">
      <c r="A822" s="87"/>
      <c r="C822" s="1"/>
      <c r="D822" s="1"/>
    </row>
    <row r="823" spans="1:4" x14ac:dyDescent="0.25">
      <c r="A823" s="87"/>
      <c r="C823" s="1"/>
      <c r="D823" s="1"/>
    </row>
    <row r="824" spans="1:4" x14ac:dyDescent="0.25">
      <c r="A824" s="87"/>
      <c r="C824" s="1"/>
      <c r="D824" s="1"/>
    </row>
    <row r="825" spans="1:4" x14ac:dyDescent="0.25">
      <c r="A825" s="87"/>
      <c r="C825" s="1"/>
      <c r="D825" s="1"/>
    </row>
    <row r="826" spans="1:4" x14ac:dyDescent="0.25">
      <c r="A826" s="87"/>
      <c r="C826" s="1"/>
      <c r="D826" s="1"/>
    </row>
    <row r="827" spans="1:4" x14ac:dyDescent="0.25">
      <c r="A827" s="87"/>
      <c r="C827" s="1"/>
      <c r="D827" s="1"/>
    </row>
    <row r="828" spans="1:4" x14ac:dyDescent="0.25">
      <c r="A828" s="87"/>
      <c r="C828" s="1"/>
      <c r="D828" s="1"/>
    </row>
    <row r="829" spans="1:4" x14ac:dyDescent="0.25">
      <c r="A829" s="87"/>
      <c r="C829" s="1"/>
      <c r="D829" s="1"/>
    </row>
    <row r="830" spans="1:4" x14ac:dyDescent="0.25">
      <c r="A830" s="87"/>
      <c r="C830" s="1"/>
      <c r="D830" s="1"/>
    </row>
    <row r="831" spans="1:4" x14ac:dyDescent="0.25">
      <c r="A831" s="87"/>
      <c r="C831" s="1"/>
      <c r="D831" s="1"/>
    </row>
    <row r="832" spans="1:4" x14ac:dyDescent="0.25">
      <c r="A832" s="87"/>
      <c r="C832" s="1"/>
      <c r="D832" s="1"/>
    </row>
    <row r="833" spans="1:4" x14ac:dyDescent="0.25">
      <c r="A833" s="87"/>
      <c r="C833" s="1"/>
      <c r="D833" s="1"/>
    </row>
    <row r="834" spans="1:4" x14ac:dyDescent="0.25">
      <c r="A834" s="87"/>
      <c r="C834" s="1"/>
      <c r="D834" s="1"/>
    </row>
    <row r="835" spans="1:4" x14ac:dyDescent="0.25">
      <c r="A835" s="87"/>
      <c r="C835" s="1"/>
      <c r="D835" s="1"/>
    </row>
    <row r="836" spans="1:4" x14ac:dyDescent="0.25">
      <c r="A836" s="87"/>
      <c r="C836" s="1"/>
      <c r="D836" s="1"/>
    </row>
    <row r="837" spans="1:4" x14ac:dyDescent="0.25">
      <c r="A837" s="87"/>
      <c r="C837" s="1"/>
      <c r="D837" s="1"/>
    </row>
    <row r="838" spans="1:4" x14ac:dyDescent="0.25">
      <c r="A838" s="87"/>
      <c r="C838" s="1"/>
      <c r="D838" s="1"/>
    </row>
    <row r="839" spans="1:4" x14ac:dyDescent="0.25">
      <c r="A839" s="87"/>
      <c r="C839" s="1"/>
      <c r="D839" s="1"/>
    </row>
    <row r="840" spans="1:4" x14ac:dyDescent="0.25">
      <c r="A840" s="87"/>
      <c r="C840" s="1"/>
      <c r="D840" s="1"/>
    </row>
    <row r="841" spans="1:4" x14ac:dyDescent="0.25">
      <c r="A841" s="87"/>
      <c r="C841" s="1"/>
      <c r="D841" s="1"/>
    </row>
    <row r="842" spans="1:4" x14ac:dyDescent="0.25">
      <c r="A842" s="87"/>
      <c r="C842" s="1"/>
      <c r="D842" s="1"/>
    </row>
    <row r="843" spans="1:4" x14ac:dyDescent="0.25">
      <c r="A843" s="87"/>
      <c r="C843" s="1"/>
      <c r="D843" s="1"/>
    </row>
    <row r="844" spans="1:4" x14ac:dyDescent="0.25">
      <c r="A844" s="87"/>
      <c r="C844" s="1"/>
      <c r="D844" s="1"/>
    </row>
    <row r="845" spans="1:4" x14ac:dyDescent="0.25">
      <c r="A845" s="87"/>
      <c r="C845" s="1"/>
      <c r="D845" s="1"/>
    </row>
    <row r="846" spans="1:4" x14ac:dyDescent="0.25">
      <c r="A846" s="87"/>
      <c r="C846" s="1"/>
      <c r="D846" s="1"/>
    </row>
    <row r="847" spans="1:4" x14ac:dyDescent="0.25">
      <c r="A847" s="87"/>
      <c r="C847" s="1"/>
      <c r="D847" s="1"/>
    </row>
    <row r="848" spans="1:4" x14ac:dyDescent="0.25">
      <c r="A848" s="87"/>
      <c r="C848" s="1"/>
      <c r="D848" s="1"/>
    </row>
    <row r="849" spans="1:4" x14ac:dyDescent="0.25">
      <c r="A849" s="87"/>
      <c r="C849" s="1"/>
      <c r="D849" s="1"/>
    </row>
    <row r="850" spans="1:4" x14ac:dyDescent="0.25">
      <c r="A850" s="87"/>
      <c r="C850" s="1"/>
      <c r="D850" s="1"/>
    </row>
    <row r="851" spans="1:4" x14ac:dyDescent="0.25">
      <c r="A851" s="87"/>
      <c r="C851" s="1"/>
      <c r="D851" s="1"/>
    </row>
    <row r="852" spans="1:4" x14ac:dyDescent="0.25">
      <c r="A852" s="87"/>
      <c r="C852" s="1"/>
      <c r="D852" s="1"/>
    </row>
    <row r="853" spans="1:4" x14ac:dyDescent="0.25">
      <c r="A853" s="87"/>
      <c r="C853" s="1"/>
      <c r="D853" s="1"/>
    </row>
    <row r="854" spans="1:4" x14ac:dyDescent="0.25">
      <c r="A854" s="87"/>
      <c r="C854" s="1"/>
      <c r="D854" s="1"/>
    </row>
    <row r="855" spans="1:4" x14ac:dyDescent="0.25">
      <c r="A855" s="87"/>
      <c r="C855" s="1"/>
      <c r="D855" s="1"/>
    </row>
    <row r="856" spans="1:4" x14ac:dyDescent="0.25">
      <c r="A856" s="87"/>
      <c r="C856" s="1"/>
      <c r="D856" s="1"/>
    </row>
    <row r="857" spans="1:4" x14ac:dyDescent="0.25">
      <c r="A857" s="87"/>
      <c r="C857" s="1"/>
      <c r="D857" s="1"/>
    </row>
    <row r="858" spans="1:4" x14ac:dyDescent="0.25">
      <c r="A858" s="87"/>
      <c r="C858" s="1"/>
      <c r="D858" s="1"/>
    </row>
    <row r="859" spans="1:4" x14ac:dyDescent="0.25">
      <c r="A859" s="87"/>
      <c r="C859" s="1"/>
      <c r="D859" s="1"/>
    </row>
    <row r="860" spans="1:4" x14ac:dyDescent="0.25">
      <c r="A860" s="87"/>
      <c r="C860" s="1"/>
      <c r="D860" s="1"/>
    </row>
    <row r="861" spans="1:4" x14ac:dyDescent="0.25">
      <c r="A861" s="87"/>
      <c r="C861" s="1"/>
      <c r="D861" s="1"/>
    </row>
    <row r="862" spans="1:4" x14ac:dyDescent="0.25">
      <c r="A862" s="87"/>
      <c r="C862" s="1"/>
      <c r="D862" s="1"/>
    </row>
    <row r="863" spans="1:4" x14ac:dyDescent="0.25">
      <c r="A863" s="87"/>
      <c r="C863" s="1"/>
      <c r="D863" s="1"/>
    </row>
    <row r="864" spans="1:4" x14ac:dyDescent="0.25">
      <c r="A864" s="87"/>
      <c r="C864" s="1"/>
      <c r="D864" s="1"/>
    </row>
    <row r="865" spans="1:4" x14ac:dyDescent="0.25">
      <c r="A865" s="87"/>
      <c r="C865" s="1"/>
      <c r="D865" s="1"/>
    </row>
    <row r="866" spans="1:4" x14ac:dyDescent="0.25">
      <c r="A866" s="87"/>
      <c r="C866" s="1"/>
      <c r="D866" s="1"/>
    </row>
    <row r="867" spans="1:4" x14ac:dyDescent="0.25">
      <c r="A867" s="87"/>
      <c r="C867" s="1"/>
      <c r="D867" s="1"/>
    </row>
    <row r="868" spans="1:4" x14ac:dyDescent="0.25">
      <c r="A868" s="87"/>
      <c r="C868" s="1"/>
      <c r="D868" s="1"/>
    </row>
    <row r="869" spans="1:4" x14ac:dyDescent="0.25">
      <c r="A869" s="87"/>
      <c r="C869" s="1"/>
      <c r="D869" s="1"/>
    </row>
    <row r="870" spans="1:4" x14ac:dyDescent="0.25">
      <c r="A870" s="87"/>
      <c r="C870" s="1"/>
      <c r="D870" s="1"/>
    </row>
    <row r="871" spans="1:4" x14ac:dyDescent="0.25">
      <c r="A871" s="87"/>
      <c r="C871" s="1"/>
      <c r="D871" s="1"/>
    </row>
    <row r="872" spans="1:4" x14ac:dyDescent="0.25">
      <c r="A872" s="87"/>
      <c r="C872" s="1"/>
      <c r="D872" s="1"/>
    </row>
    <row r="873" spans="1:4" x14ac:dyDescent="0.25">
      <c r="A873" s="87"/>
      <c r="C873" s="1"/>
      <c r="D873" s="1"/>
    </row>
    <row r="874" spans="1:4" x14ac:dyDescent="0.25">
      <c r="A874" s="87"/>
      <c r="C874" s="1"/>
      <c r="D874" s="1"/>
    </row>
    <row r="875" spans="1:4" x14ac:dyDescent="0.25">
      <c r="A875" s="87"/>
      <c r="C875" s="1"/>
      <c r="D875" s="1"/>
    </row>
    <row r="876" spans="1:4" x14ac:dyDescent="0.25">
      <c r="A876" s="87"/>
      <c r="C876" s="1"/>
      <c r="D876" s="1"/>
    </row>
    <row r="877" spans="1:4" x14ac:dyDescent="0.25">
      <c r="A877" s="87"/>
      <c r="C877" s="1"/>
      <c r="D877" s="1"/>
    </row>
    <row r="878" spans="1:4" x14ac:dyDescent="0.25">
      <c r="A878" s="87"/>
      <c r="C878" s="1"/>
      <c r="D878" s="1"/>
    </row>
    <row r="879" spans="1:4" x14ac:dyDescent="0.25">
      <c r="A879" s="87"/>
      <c r="C879" s="1"/>
      <c r="D879" s="1"/>
    </row>
    <row r="880" spans="1:4" x14ac:dyDescent="0.25">
      <c r="A880" s="87"/>
      <c r="C880" s="1"/>
      <c r="D880" s="1"/>
    </row>
    <row r="881" spans="1:4" x14ac:dyDescent="0.25">
      <c r="A881" s="87"/>
      <c r="C881" s="1"/>
      <c r="D881" s="1"/>
    </row>
    <row r="882" spans="1:4" x14ac:dyDescent="0.25">
      <c r="A882" s="87"/>
      <c r="C882" s="1"/>
      <c r="D882" s="1"/>
    </row>
    <row r="883" spans="1:4" x14ac:dyDescent="0.25">
      <c r="A883" s="87"/>
      <c r="C883" s="1"/>
      <c r="D883" s="1"/>
    </row>
    <row r="884" spans="1:4" x14ac:dyDescent="0.25">
      <c r="A884" s="87"/>
      <c r="C884" s="1"/>
      <c r="D884" s="1"/>
    </row>
    <row r="885" spans="1:4" x14ac:dyDescent="0.25">
      <c r="A885" s="87"/>
      <c r="C885" s="1"/>
      <c r="D885" s="1"/>
    </row>
    <row r="886" spans="1:4" x14ac:dyDescent="0.25">
      <c r="A886" s="87"/>
      <c r="C886" s="1"/>
      <c r="D886" s="1"/>
    </row>
    <row r="887" spans="1:4" x14ac:dyDescent="0.25">
      <c r="A887" s="87"/>
      <c r="C887" s="1"/>
      <c r="D887" s="1"/>
    </row>
    <row r="888" spans="1:4" x14ac:dyDescent="0.25">
      <c r="A888" s="87"/>
      <c r="C888" s="1"/>
      <c r="D888" s="1"/>
    </row>
    <row r="889" spans="1:4" x14ac:dyDescent="0.25">
      <c r="A889" s="87"/>
      <c r="C889" s="1"/>
      <c r="D889" s="1"/>
    </row>
    <row r="890" spans="1:4" x14ac:dyDescent="0.25">
      <c r="A890" s="87"/>
      <c r="C890" s="1"/>
      <c r="D890" s="1"/>
    </row>
    <row r="891" spans="1:4" x14ac:dyDescent="0.25">
      <c r="A891" s="87"/>
      <c r="C891" s="1"/>
      <c r="D891" s="1"/>
    </row>
    <row r="892" spans="1:4" x14ac:dyDescent="0.25">
      <c r="A892" s="87"/>
      <c r="C892" s="1"/>
      <c r="D892" s="1"/>
    </row>
    <row r="893" spans="1:4" x14ac:dyDescent="0.25">
      <c r="A893" s="87"/>
      <c r="C893" s="1"/>
      <c r="D893" s="1"/>
    </row>
    <row r="894" spans="1:4" x14ac:dyDescent="0.25">
      <c r="A894" s="87"/>
      <c r="C894" s="1"/>
      <c r="D894" s="1"/>
    </row>
    <row r="895" spans="1:4" x14ac:dyDescent="0.25">
      <c r="A895" s="87"/>
      <c r="C895" s="1"/>
      <c r="D895" s="1"/>
    </row>
    <row r="896" spans="1:4" x14ac:dyDescent="0.25">
      <c r="A896" s="87"/>
      <c r="C896" s="1"/>
      <c r="D896" s="1"/>
    </row>
    <row r="897" spans="1:4" x14ac:dyDescent="0.25">
      <c r="A897" s="87"/>
      <c r="C897" s="1"/>
      <c r="D897" s="1"/>
    </row>
    <row r="898" spans="1:4" x14ac:dyDescent="0.25">
      <c r="A898" s="87"/>
      <c r="C898" s="1"/>
      <c r="D898" s="1"/>
    </row>
    <row r="899" spans="1:4" x14ac:dyDescent="0.25">
      <c r="A899" s="87"/>
      <c r="C899" s="1"/>
      <c r="D899" s="1"/>
    </row>
    <row r="900" spans="1:4" x14ac:dyDescent="0.25">
      <c r="A900" s="87"/>
      <c r="C900" s="1"/>
      <c r="D900" s="1"/>
    </row>
    <row r="901" spans="1:4" x14ac:dyDescent="0.25">
      <c r="A901" s="87"/>
      <c r="C901" s="1"/>
      <c r="D901" s="1"/>
    </row>
    <row r="902" spans="1:4" x14ac:dyDescent="0.25">
      <c r="A902" s="87"/>
      <c r="C902" s="1"/>
      <c r="D902" s="1"/>
    </row>
    <row r="903" spans="1:4" x14ac:dyDescent="0.25">
      <c r="A903" s="87"/>
      <c r="C903" s="1"/>
      <c r="D903" s="1"/>
    </row>
    <row r="904" spans="1:4" x14ac:dyDescent="0.25">
      <c r="A904" s="87"/>
      <c r="C904" s="1"/>
      <c r="D904" s="1"/>
    </row>
    <row r="905" spans="1:4" x14ac:dyDescent="0.25">
      <c r="A905" s="87"/>
      <c r="C905" s="1"/>
      <c r="D905" s="1"/>
    </row>
    <row r="906" spans="1:4" x14ac:dyDescent="0.25">
      <c r="A906" s="87"/>
      <c r="C906" s="1"/>
      <c r="D906" s="1"/>
    </row>
    <row r="907" spans="1:4" x14ac:dyDescent="0.25">
      <c r="A907" s="87"/>
      <c r="C907" s="1"/>
      <c r="D907" s="1"/>
    </row>
    <row r="908" spans="1:4" x14ac:dyDescent="0.25">
      <c r="A908" s="87"/>
      <c r="C908" s="1"/>
      <c r="D908" s="1"/>
    </row>
    <row r="909" spans="1:4" x14ac:dyDescent="0.25">
      <c r="A909" s="87"/>
      <c r="C909" s="1"/>
      <c r="D909" s="1"/>
    </row>
    <row r="910" spans="1:4" x14ac:dyDescent="0.25">
      <c r="A910" s="87"/>
      <c r="C910" s="1"/>
      <c r="D910" s="1"/>
    </row>
    <row r="911" spans="1:4" x14ac:dyDescent="0.25">
      <c r="A911" s="87"/>
      <c r="C911" s="1"/>
      <c r="D911" s="1"/>
    </row>
    <row r="912" spans="1:4" x14ac:dyDescent="0.25">
      <c r="A912" s="87"/>
      <c r="C912" s="1"/>
      <c r="D912" s="1"/>
    </row>
    <row r="913" spans="1:4" x14ac:dyDescent="0.25">
      <c r="A913" s="87"/>
      <c r="C913" s="1"/>
      <c r="D913" s="1"/>
    </row>
    <row r="914" spans="1:4" x14ac:dyDescent="0.25">
      <c r="A914" s="87"/>
      <c r="C914" s="1"/>
      <c r="D914" s="1"/>
    </row>
    <row r="915" spans="1:4" x14ac:dyDescent="0.25">
      <c r="A915" s="87"/>
      <c r="C915" s="1"/>
      <c r="D915" s="1"/>
    </row>
    <row r="916" spans="1:4" x14ac:dyDescent="0.25">
      <c r="A916" s="87"/>
      <c r="C916" s="1"/>
      <c r="D916" s="1"/>
    </row>
    <row r="917" spans="1:4" x14ac:dyDescent="0.25">
      <c r="A917" s="87"/>
      <c r="C917" s="1"/>
      <c r="D917" s="1"/>
    </row>
    <row r="918" spans="1:4" x14ac:dyDescent="0.25">
      <c r="A918" s="87"/>
      <c r="C918" s="1"/>
      <c r="D918" s="1"/>
    </row>
    <row r="919" spans="1:4" x14ac:dyDescent="0.25">
      <c r="A919" s="87"/>
      <c r="C919" s="1"/>
      <c r="D919" s="1"/>
    </row>
    <row r="920" spans="1:4" x14ac:dyDescent="0.25">
      <c r="A920" s="87"/>
      <c r="C920" s="1"/>
      <c r="D920" s="1"/>
    </row>
    <row r="921" spans="1:4" x14ac:dyDescent="0.25">
      <c r="A921" s="87"/>
      <c r="C921" s="1"/>
      <c r="D921" s="1"/>
    </row>
    <row r="922" spans="1:4" x14ac:dyDescent="0.25">
      <c r="A922" s="87"/>
      <c r="C922" s="1"/>
      <c r="D922" s="1"/>
    </row>
    <row r="923" spans="1:4" x14ac:dyDescent="0.25">
      <c r="A923" s="87"/>
      <c r="C923" s="1"/>
      <c r="D923" s="1"/>
    </row>
    <row r="924" spans="1:4" x14ac:dyDescent="0.25">
      <c r="A924" s="87"/>
      <c r="C924" s="1"/>
      <c r="D924" s="1"/>
    </row>
    <row r="925" spans="1:4" x14ac:dyDescent="0.25">
      <c r="A925" s="87"/>
      <c r="C925" s="1"/>
      <c r="D925" s="1"/>
    </row>
    <row r="926" spans="1:4" x14ac:dyDescent="0.25">
      <c r="A926" s="87"/>
      <c r="C926" s="1"/>
      <c r="D926" s="1"/>
    </row>
    <row r="927" spans="1:4" x14ac:dyDescent="0.25">
      <c r="A927" s="87"/>
      <c r="C927" s="1"/>
      <c r="D927" s="1"/>
    </row>
    <row r="928" spans="1:4" x14ac:dyDescent="0.25">
      <c r="A928" s="87"/>
      <c r="C928" s="1"/>
      <c r="D928" s="1"/>
    </row>
    <row r="929" spans="1:4" x14ac:dyDescent="0.25">
      <c r="A929" s="87"/>
      <c r="C929" s="1"/>
      <c r="D929" s="1"/>
    </row>
    <row r="930" spans="1:4" x14ac:dyDescent="0.25">
      <c r="A930" s="87"/>
      <c r="C930" s="1"/>
      <c r="D930" s="1"/>
    </row>
    <row r="931" spans="1:4" x14ac:dyDescent="0.25">
      <c r="A931" s="87"/>
      <c r="C931" s="1"/>
      <c r="D931" s="1"/>
    </row>
    <row r="932" spans="1:4" x14ac:dyDescent="0.25">
      <c r="A932" s="87"/>
      <c r="C932" s="1"/>
      <c r="D932" s="1"/>
    </row>
    <row r="933" spans="1:4" x14ac:dyDescent="0.25">
      <c r="A933" s="87"/>
      <c r="C933" s="1"/>
      <c r="D933" s="1"/>
    </row>
    <row r="934" spans="1:4" x14ac:dyDescent="0.25">
      <c r="A934" s="87"/>
      <c r="C934" s="1"/>
      <c r="D934" s="1"/>
    </row>
    <row r="935" spans="1:4" x14ac:dyDescent="0.25">
      <c r="A935" s="87"/>
      <c r="C935" s="1"/>
      <c r="D935" s="1"/>
    </row>
    <row r="936" spans="1:4" x14ac:dyDescent="0.25">
      <c r="A936" s="87"/>
      <c r="C936" s="1"/>
      <c r="D936" s="1"/>
    </row>
    <row r="937" spans="1:4" x14ac:dyDescent="0.25">
      <c r="A937" s="87"/>
      <c r="C937" s="1"/>
      <c r="D937" s="1"/>
    </row>
    <row r="938" spans="1:4" x14ac:dyDescent="0.25">
      <c r="A938" s="87"/>
      <c r="C938" s="1"/>
      <c r="D938" s="1"/>
    </row>
    <row r="939" spans="1:4" x14ac:dyDescent="0.25">
      <c r="A939" s="87"/>
      <c r="C939" s="1"/>
      <c r="D939" s="1"/>
    </row>
    <row r="940" spans="1:4" x14ac:dyDescent="0.25">
      <c r="A940" s="87"/>
      <c r="C940" s="1"/>
      <c r="D940" s="1"/>
    </row>
    <row r="941" spans="1:4" x14ac:dyDescent="0.25">
      <c r="A941" s="87"/>
      <c r="C941" s="1"/>
      <c r="D941" s="1"/>
    </row>
    <row r="942" spans="1:4" x14ac:dyDescent="0.25">
      <c r="A942" s="87"/>
      <c r="C942" s="1"/>
      <c r="D942" s="1"/>
    </row>
    <row r="943" spans="1:4" x14ac:dyDescent="0.25">
      <c r="A943" s="87"/>
      <c r="C943" s="1"/>
      <c r="D943" s="1"/>
    </row>
    <row r="944" spans="1:4" x14ac:dyDescent="0.25">
      <c r="A944" s="87"/>
      <c r="C944" s="1"/>
      <c r="D944" s="1"/>
    </row>
    <row r="945" spans="1:4" x14ac:dyDescent="0.25">
      <c r="A945" s="87"/>
      <c r="C945" s="1"/>
      <c r="D945" s="1"/>
    </row>
    <row r="946" spans="1:4" x14ac:dyDescent="0.25">
      <c r="A946" s="87"/>
      <c r="C946" s="1"/>
      <c r="D946" s="1"/>
    </row>
    <row r="947" spans="1:4" x14ac:dyDescent="0.25">
      <c r="A947" s="87"/>
      <c r="C947" s="1"/>
      <c r="D947" s="1"/>
    </row>
    <row r="948" spans="1:4" x14ac:dyDescent="0.25">
      <c r="A948" s="87"/>
      <c r="C948" s="1"/>
      <c r="D948" s="1"/>
    </row>
    <row r="949" spans="1:4" x14ac:dyDescent="0.25">
      <c r="A949" s="87"/>
      <c r="C949" s="1"/>
      <c r="D949" s="1"/>
    </row>
    <row r="950" spans="1:4" x14ac:dyDescent="0.25">
      <c r="A950" s="87"/>
      <c r="C950" s="1"/>
      <c r="D950" s="1"/>
    </row>
    <row r="951" spans="1:4" x14ac:dyDescent="0.25">
      <c r="A951" s="87"/>
      <c r="C951" s="1"/>
      <c r="D951" s="1"/>
    </row>
    <row r="952" spans="1:4" x14ac:dyDescent="0.25">
      <c r="A952" s="87"/>
      <c r="C952" s="1"/>
      <c r="D952" s="1"/>
    </row>
    <row r="953" spans="1:4" x14ac:dyDescent="0.25">
      <c r="A953" s="87"/>
      <c r="C953" s="1"/>
      <c r="D953" s="1"/>
    </row>
    <row r="954" spans="1:4" x14ac:dyDescent="0.25">
      <c r="A954" s="87"/>
      <c r="C954" s="1"/>
      <c r="D954" s="1"/>
    </row>
    <row r="955" spans="1:4" x14ac:dyDescent="0.25">
      <c r="A955" s="87"/>
      <c r="C955" s="1"/>
      <c r="D955" s="1"/>
    </row>
    <row r="956" spans="1:4" x14ac:dyDescent="0.25">
      <c r="A956" s="87"/>
      <c r="C956" s="1"/>
      <c r="D956" s="1"/>
    </row>
    <row r="957" spans="1:4" x14ac:dyDescent="0.25">
      <c r="A957" s="87"/>
      <c r="C957" s="1"/>
      <c r="D957" s="1"/>
    </row>
    <row r="958" spans="1:4" x14ac:dyDescent="0.25">
      <c r="A958" s="87"/>
      <c r="C958" s="1"/>
      <c r="D958" s="1"/>
    </row>
    <row r="959" spans="1:4" x14ac:dyDescent="0.25">
      <c r="A959" s="87"/>
      <c r="C959" s="1"/>
      <c r="D959" s="1"/>
    </row>
    <row r="960" spans="1:4" x14ac:dyDescent="0.25">
      <c r="A960" s="87"/>
      <c r="C960" s="1"/>
      <c r="D960" s="1"/>
    </row>
    <row r="961" spans="1:4" x14ac:dyDescent="0.25">
      <c r="A961" s="87"/>
      <c r="C961" s="1"/>
      <c r="D961" s="1"/>
    </row>
    <row r="962" spans="1:4" x14ac:dyDescent="0.25">
      <c r="A962" s="87"/>
      <c r="C962" s="1"/>
      <c r="D962" s="1"/>
    </row>
    <row r="963" spans="1:4" x14ac:dyDescent="0.25">
      <c r="A963" s="87"/>
      <c r="C963" s="1"/>
      <c r="D963" s="1"/>
    </row>
    <row r="964" spans="1:4" x14ac:dyDescent="0.25">
      <c r="A964" s="87"/>
      <c r="C964" s="1"/>
      <c r="D964" s="1"/>
    </row>
    <row r="965" spans="1:4" x14ac:dyDescent="0.25">
      <c r="A965" s="87"/>
      <c r="C965" s="1"/>
      <c r="D965" s="1"/>
    </row>
    <row r="966" spans="1:4" x14ac:dyDescent="0.25">
      <c r="A966" s="87"/>
      <c r="C966" s="1"/>
      <c r="D966" s="1"/>
    </row>
    <row r="967" spans="1:4" x14ac:dyDescent="0.25">
      <c r="A967" s="87"/>
      <c r="C967" s="1"/>
      <c r="D967" s="1"/>
    </row>
    <row r="968" spans="1:4" x14ac:dyDescent="0.25">
      <c r="A968" s="87"/>
      <c r="C968" s="1"/>
      <c r="D968" s="1"/>
    </row>
    <row r="969" spans="1:4" x14ac:dyDescent="0.25">
      <c r="A969" s="87"/>
      <c r="C969" s="1"/>
      <c r="D969" s="1"/>
    </row>
    <row r="970" spans="1:4" x14ac:dyDescent="0.25">
      <c r="A970" s="87"/>
      <c r="C970" s="1"/>
      <c r="D970" s="1"/>
    </row>
    <row r="971" spans="1:4" x14ac:dyDescent="0.25">
      <c r="A971" s="87"/>
      <c r="C971" s="1"/>
      <c r="D971" s="1"/>
    </row>
    <row r="972" spans="1:4" x14ac:dyDescent="0.25">
      <c r="A972" s="87"/>
      <c r="C972" s="1"/>
      <c r="D972" s="1"/>
    </row>
    <row r="973" spans="1:4" x14ac:dyDescent="0.25">
      <c r="A973" s="87"/>
      <c r="C973" s="1"/>
      <c r="D973" s="1"/>
    </row>
    <row r="974" spans="1:4" x14ac:dyDescent="0.25">
      <c r="A974" s="87"/>
      <c r="C974" s="1"/>
      <c r="D974" s="1"/>
    </row>
    <row r="975" spans="1:4" x14ac:dyDescent="0.25">
      <c r="A975" s="87"/>
      <c r="C975" s="1"/>
      <c r="D975" s="1"/>
    </row>
    <row r="976" spans="1:4" x14ac:dyDescent="0.25">
      <c r="A976" s="87"/>
      <c r="C976" s="1"/>
      <c r="D976" s="1"/>
    </row>
    <row r="977" spans="1:4" x14ac:dyDescent="0.25">
      <c r="A977" s="87"/>
      <c r="C977" s="1"/>
      <c r="D977" s="1"/>
    </row>
    <row r="978" spans="1:4" x14ac:dyDescent="0.25">
      <c r="A978" s="87"/>
      <c r="C978" s="1"/>
      <c r="D978" s="1"/>
    </row>
    <row r="979" spans="1:4" x14ac:dyDescent="0.25">
      <c r="A979" s="87"/>
      <c r="C979" s="1"/>
      <c r="D979" s="1"/>
    </row>
    <row r="980" spans="1:4" x14ac:dyDescent="0.25">
      <c r="A980" s="87"/>
      <c r="C980" s="1"/>
      <c r="D980" s="1"/>
    </row>
    <row r="981" spans="1:4" x14ac:dyDescent="0.25">
      <c r="A981" s="87"/>
      <c r="C981" s="1"/>
      <c r="D981" s="1"/>
    </row>
    <row r="982" spans="1:4" x14ac:dyDescent="0.25">
      <c r="A982" s="87"/>
      <c r="C982" s="1"/>
      <c r="D982" s="1"/>
    </row>
    <row r="983" spans="1:4" x14ac:dyDescent="0.25">
      <c r="A983" s="87"/>
      <c r="C983" s="1"/>
      <c r="D983" s="1"/>
    </row>
    <row r="984" spans="1:4" x14ac:dyDescent="0.25">
      <c r="A984" s="87"/>
      <c r="C984" s="1"/>
      <c r="D984" s="1"/>
    </row>
    <row r="985" spans="1:4" x14ac:dyDescent="0.25">
      <c r="A985" s="87"/>
      <c r="C985" s="1"/>
      <c r="D985" s="1"/>
    </row>
    <row r="986" spans="1:4" x14ac:dyDescent="0.25">
      <c r="A986" s="87"/>
      <c r="C986" s="1"/>
      <c r="D986" s="1"/>
    </row>
    <row r="987" spans="1:4" x14ac:dyDescent="0.25">
      <c r="A987" s="87"/>
      <c r="C987" s="1"/>
      <c r="D987" s="1"/>
    </row>
    <row r="988" spans="1:4" x14ac:dyDescent="0.25">
      <c r="A988" s="87"/>
      <c r="C988" s="1"/>
      <c r="D988" s="1"/>
    </row>
    <row r="989" spans="1:4" x14ac:dyDescent="0.25">
      <c r="A989" s="87"/>
      <c r="C989" s="1"/>
      <c r="D989" s="1"/>
    </row>
    <row r="990" spans="1:4" x14ac:dyDescent="0.25">
      <c r="A990" s="87"/>
      <c r="C990" s="1"/>
      <c r="D990" s="1"/>
    </row>
    <row r="991" spans="1:4" x14ac:dyDescent="0.25">
      <c r="A991" s="87"/>
      <c r="C991" s="1"/>
      <c r="D991" s="1"/>
    </row>
    <row r="992" spans="1:4" x14ac:dyDescent="0.25">
      <c r="A992" s="87"/>
      <c r="C992" s="1"/>
      <c r="D992" s="1"/>
    </row>
    <row r="993" spans="1:4" x14ac:dyDescent="0.25">
      <c r="A993" s="87"/>
      <c r="C993" s="1"/>
      <c r="D993" s="1"/>
    </row>
    <row r="994" spans="1:4" x14ac:dyDescent="0.25">
      <c r="A994" s="87"/>
      <c r="C994" s="1"/>
      <c r="D994" s="1"/>
    </row>
    <row r="995" spans="1:4" x14ac:dyDescent="0.25">
      <c r="A995" s="87"/>
      <c r="C995" s="1"/>
      <c r="D995" s="1"/>
    </row>
    <row r="996" spans="1:4" x14ac:dyDescent="0.25">
      <c r="A996" s="87"/>
      <c r="C996" s="1"/>
      <c r="D996" s="1"/>
    </row>
    <row r="997" spans="1:4" x14ac:dyDescent="0.25">
      <c r="A997" s="87"/>
      <c r="C997" s="1"/>
      <c r="D997" s="1"/>
    </row>
    <row r="998" spans="1:4" x14ac:dyDescent="0.25">
      <c r="A998" s="87"/>
      <c r="C998" s="1"/>
      <c r="D998" s="1"/>
    </row>
    <row r="999" spans="1:4" x14ac:dyDescent="0.25">
      <c r="A999" s="87"/>
      <c r="C999" s="1"/>
      <c r="D999" s="1"/>
    </row>
    <row r="1000" spans="1:4" x14ac:dyDescent="0.25">
      <c r="A1000" s="87"/>
      <c r="C1000" s="1"/>
      <c r="D1000" s="1"/>
    </row>
    <row r="1001" spans="1:4" x14ac:dyDescent="0.25">
      <c r="A1001" s="87"/>
      <c r="C1001" s="1"/>
      <c r="D1001" s="1"/>
    </row>
    <row r="1002" spans="1:4" x14ac:dyDescent="0.25">
      <c r="A1002" s="87"/>
      <c r="C1002" s="1"/>
      <c r="D1002" s="1"/>
    </row>
    <row r="1003" spans="1:4" x14ac:dyDescent="0.25">
      <c r="A1003" s="87"/>
      <c r="C1003" s="1"/>
      <c r="D1003" s="1"/>
    </row>
    <row r="1004" spans="1:4" x14ac:dyDescent="0.25">
      <c r="A1004" s="87"/>
      <c r="C1004" s="1"/>
      <c r="D1004" s="1"/>
    </row>
    <row r="1005" spans="1:4" x14ac:dyDescent="0.25">
      <c r="A1005" s="87"/>
      <c r="C1005" s="1"/>
      <c r="D1005" s="1"/>
    </row>
    <row r="1006" spans="1:4" x14ac:dyDescent="0.25">
      <c r="A1006" s="87"/>
      <c r="C1006" s="1"/>
      <c r="D1006" s="1"/>
    </row>
    <row r="1007" spans="1:4" x14ac:dyDescent="0.25">
      <c r="A1007" s="87"/>
      <c r="C1007" s="1"/>
      <c r="D1007" s="1"/>
    </row>
    <row r="1008" spans="1:4" x14ac:dyDescent="0.25">
      <c r="A1008" s="87"/>
      <c r="C1008" s="1"/>
      <c r="D1008" s="1"/>
    </row>
    <row r="1009" spans="1:4" x14ac:dyDescent="0.25">
      <c r="A1009" s="87"/>
      <c r="C1009" s="1"/>
      <c r="D1009" s="1"/>
    </row>
    <row r="1010" spans="1:4" x14ac:dyDescent="0.25">
      <c r="A1010" s="87"/>
      <c r="C1010" s="1"/>
      <c r="D1010" s="1"/>
    </row>
    <row r="1011" spans="1:4" x14ac:dyDescent="0.25">
      <c r="A1011" s="87"/>
      <c r="C1011" s="1"/>
      <c r="D1011" s="1"/>
    </row>
    <row r="1012" spans="1:4" x14ac:dyDescent="0.25">
      <c r="A1012" s="87"/>
      <c r="C1012" s="1"/>
      <c r="D1012" s="1"/>
    </row>
    <row r="1013" spans="1:4" x14ac:dyDescent="0.25">
      <c r="A1013" s="87"/>
      <c r="C1013" s="1"/>
      <c r="D1013" s="1"/>
    </row>
    <row r="1014" spans="1:4" x14ac:dyDescent="0.25">
      <c r="A1014" s="87"/>
      <c r="C1014" s="1"/>
      <c r="D1014" s="1"/>
    </row>
    <row r="1015" spans="1:4" x14ac:dyDescent="0.25">
      <c r="A1015" s="87"/>
      <c r="C1015" s="1"/>
      <c r="D1015" s="1"/>
    </row>
    <row r="1016" spans="1:4" x14ac:dyDescent="0.25">
      <c r="A1016" s="87"/>
      <c r="C1016" s="1"/>
      <c r="D1016" s="1"/>
    </row>
    <row r="1017" spans="1:4" x14ac:dyDescent="0.25">
      <c r="A1017" s="87"/>
      <c r="C1017" s="1"/>
      <c r="D1017" s="1"/>
    </row>
    <row r="1018" spans="1:4" x14ac:dyDescent="0.25">
      <c r="A1018" s="87"/>
      <c r="C1018" s="1"/>
      <c r="D1018" s="1"/>
    </row>
    <row r="1019" spans="1:4" x14ac:dyDescent="0.25">
      <c r="A1019" s="87"/>
      <c r="C1019" s="1"/>
      <c r="D1019" s="1"/>
    </row>
    <row r="1020" spans="1:4" x14ac:dyDescent="0.25">
      <c r="A1020" s="87"/>
      <c r="C1020" s="1"/>
      <c r="D1020" s="1"/>
    </row>
    <row r="1021" spans="1:4" x14ac:dyDescent="0.25">
      <c r="A1021" s="87"/>
      <c r="C1021" s="1"/>
      <c r="D1021" s="1"/>
    </row>
    <row r="1022" spans="1:4" x14ac:dyDescent="0.25">
      <c r="A1022" s="87"/>
      <c r="C1022" s="1"/>
      <c r="D1022" s="1"/>
    </row>
    <row r="1023" spans="1:4" x14ac:dyDescent="0.25">
      <c r="A1023" s="87"/>
      <c r="C1023" s="1"/>
      <c r="D1023" s="1"/>
    </row>
    <row r="1024" spans="1:4" x14ac:dyDescent="0.25">
      <c r="A1024" s="87"/>
      <c r="C1024" s="1"/>
      <c r="D1024" s="1"/>
    </row>
    <row r="1025" spans="1:4" x14ac:dyDescent="0.25">
      <c r="A1025" s="87"/>
      <c r="C1025" s="1"/>
      <c r="D1025" s="1"/>
    </row>
    <row r="1026" spans="1:4" x14ac:dyDescent="0.25">
      <c r="A1026" s="87"/>
      <c r="C1026" s="1"/>
      <c r="D1026" s="1"/>
    </row>
    <row r="1027" spans="1:4" x14ac:dyDescent="0.25">
      <c r="A1027" s="87"/>
      <c r="C1027" s="1"/>
      <c r="D1027" s="1"/>
    </row>
    <row r="1028" spans="1:4" x14ac:dyDescent="0.25">
      <c r="A1028" s="87"/>
      <c r="C1028" s="1"/>
      <c r="D1028" s="1"/>
    </row>
    <row r="1029" spans="1:4" x14ac:dyDescent="0.25">
      <c r="A1029" s="87"/>
      <c r="C1029" s="1"/>
      <c r="D1029" s="1"/>
    </row>
    <row r="1030" spans="1:4" x14ac:dyDescent="0.25">
      <c r="A1030" s="87"/>
      <c r="C1030" s="1"/>
      <c r="D1030" s="1"/>
    </row>
    <row r="1031" spans="1:4" x14ac:dyDescent="0.25">
      <c r="A1031" s="87"/>
      <c r="C1031" s="1"/>
      <c r="D1031" s="1"/>
    </row>
    <row r="1032" spans="1:4" x14ac:dyDescent="0.25">
      <c r="A1032" s="87"/>
      <c r="C1032" s="1"/>
      <c r="D1032" s="1"/>
    </row>
    <row r="1033" spans="1:4" x14ac:dyDescent="0.25">
      <c r="A1033" s="87"/>
      <c r="C1033" s="1"/>
      <c r="D1033" s="1"/>
    </row>
    <row r="1034" spans="1:4" x14ac:dyDescent="0.25">
      <c r="A1034" s="87"/>
      <c r="C1034" s="1"/>
      <c r="D1034" s="1"/>
    </row>
    <row r="1035" spans="1:4" x14ac:dyDescent="0.25">
      <c r="A1035" s="87"/>
      <c r="C1035" s="1"/>
      <c r="D1035" s="1"/>
    </row>
    <row r="1036" spans="1:4" x14ac:dyDescent="0.25">
      <c r="A1036" s="87"/>
      <c r="C1036" s="1"/>
      <c r="D1036" s="1"/>
    </row>
    <row r="1037" spans="1:4" x14ac:dyDescent="0.25">
      <c r="A1037" s="87"/>
      <c r="C1037" s="1"/>
      <c r="D1037" s="1"/>
    </row>
    <row r="1038" spans="1:4" x14ac:dyDescent="0.25">
      <c r="A1038" s="87"/>
      <c r="C1038" s="1"/>
      <c r="D1038" s="1"/>
    </row>
    <row r="1039" spans="1:4" x14ac:dyDescent="0.25">
      <c r="A1039" s="87"/>
      <c r="C1039" s="1"/>
      <c r="D1039" s="1"/>
    </row>
    <row r="1040" spans="1:4" x14ac:dyDescent="0.25">
      <c r="A1040" s="87"/>
      <c r="C1040" s="1"/>
      <c r="D1040" s="1"/>
    </row>
    <row r="1041" spans="1:4" x14ac:dyDescent="0.25">
      <c r="A1041" s="87"/>
      <c r="C1041" s="1"/>
      <c r="D1041" s="1"/>
    </row>
    <row r="1042" spans="1:4" x14ac:dyDescent="0.25">
      <c r="A1042" s="87"/>
      <c r="C1042" s="1"/>
      <c r="D1042" s="1"/>
    </row>
    <row r="1043" spans="1:4" x14ac:dyDescent="0.25">
      <c r="A1043" s="87"/>
      <c r="C1043" s="1"/>
      <c r="D1043" s="1"/>
    </row>
    <row r="1044" spans="1:4" x14ac:dyDescent="0.25">
      <c r="A1044" s="87"/>
      <c r="C1044" s="1"/>
      <c r="D1044" s="1"/>
    </row>
    <row r="1045" spans="1:4" x14ac:dyDescent="0.25">
      <c r="A1045" s="87"/>
      <c r="C1045" s="1"/>
      <c r="D1045" s="1"/>
    </row>
    <row r="1046" spans="1:4" x14ac:dyDescent="0.25">
      <c r="A1046" s="87"/>
      <c r="C1046" s="1"/>
      <c r="D1046" s="1"/>
    </row>
    <row r="1047" spans="1:4" x14ac:dyDescent="0.25">
      <c r="A1047" s="87"/>
      <c r="C1047" s="1"/>
      <c r="D1047" s="1"/>
    </row>
    <row r="1048" spans="1:4" x14ac:dyDescent="0.25">
      <c r="A1048" s="87"/>
      <c r="C1048" s="1"/>
      <c r="D1048" s="1"/>
    </row>
    <row r="1049" spans="1:4" x14ac:dyDescent="0.25">
      <c r="A1049" s="87"/>
      <c r="C1049" s="1"/>
      <c r="D1049" s="1"/>
    </row>
    <row r="1050" spans="1:4" x14ac:dyDescent="0.25">
      <c r="A1050" s="87"/>
      <c r="C1050" s="1"/>
      <c r="D1050" s="1"/>
    </row>
    <row r="1051" spans="1:4" x14ac:dyDescent="0.25">
      <c r="A1051" s="87"/>
      <c r="C1051" s="1"/>
      <c r="D1051" s="1"/>
    </row>
    <row r="1052" spans="1:4" x14ac:dyDescent="0.25">
      <c r="A1052" s="87"/>
      <c r="C1052" s="1"/>
      <c r="D1052" s="1"/>
    </row>
    <row r="1053" spans="1:4" x14ac:dyDescent="0.25">
      <c r="A1053" s="87"/>
      <c r="C1053" s="1"/>
      <c r="D1053" s="1"/>
    </row>
    <row r="1054" spans="1:4" x14ac:dyDescent="0.25">
      <c r="A1054" s="87"/>
      <c r="C1054" s="1"/>
      <c r="D1054" s="1"/>
    </row>
    <row r="1055" spans="1:4" x14ac:dyDescent="0.25">
      <c r="A1055" s="87"/>
      <c r="C1055" s="1"/>
      <c r="D1055" s="1"/>
    </row>
    <row r="1056" spans="1:4" x14ac:dyDescent="0.25">
      <c r="A1056" s="87"/>
      <c r="C1056" s="1"/>
      <c r="D1056" s="1"/>
    </row>
    <row r="1057" spans="1:4" x14ac:dyDescent="0.25">
      <c r="A1057" s="87"/>
      <c r="C1057" s="1"/>
      <c r="D1057" s="1"/>
    </row>
    <row r="1058" spans="1:4" x14ac:dyDescent="0.25">
      <c r="A1058" s="87"/>
      <c r="C1058" s="1"/>
      <c r="D1058" s="1"/>
    </row>
    <row r="1059" spans="1:4" x14ac:dyDescent="0.25">
      <c r="A1059" s="87"/>
      <c r="C1059" s="1"/>
      <c r="D1059" s="1"/>
    </row>
    <row r="1060" spans="1:4" x14ac:dyDescent="0.25">
      <c r="A1060" s="87"/>
      <c r="C1060" s="1"/>
      <c r="D1060" s="1"/>
    </row>
    <row r="1061" spans="1:4" x14ac:dyDescent="0.25">
      <c r="A1061" s="87"/>
      <c r="C1061" s="1"/>
      <c r="D1061" s="1"/>
    </row>
    <row r="1062" spans="1:4" x14ac:dyDescent="0.25">
      <c r="A1062" s="87"/>
      <c r="C1062" s="1"/>
      <c r="D1062" s="1"/>
    </row>
    <row r="1063" spans="1:4" x14ac:dyDescent="0.25">
      <c r="A1063" s="87"/>
      <c r="C1063" s="1"/>
      <c r="D1063" s="1"/>
    </row>
    <row r="1064" spans="1:4" x14ac:dyDescent="0.25">
      <c r="A1064" s="87"/>
      <c r="C1064" s="1"/>
      <c r="D1064" s="1"/>
    </row>
    <row r="1065" spans="1:4" x14ac:dyDescent="0.25">
      <c r="A1065" s="87"/>
      <c r="C1065" s="1"/>
      <c r="D1065" s="1"/>
    </row>
    <row r="1066" spans="1:4" x14ac:dyDescent="0.25">
      <c r="A1066" s="87"/>
      <c r="C1066" s="1"/>
      <c r="D1066" s="1"/>
    </row>
    <row r="1067" spans="1:4" x14ac:dyDescent="0.25">
      <c r="A1067" s="87"/>
      <c r="C1067" s="1"/>
      <c r="D1067" s="1"/>
    </row>
    <row r="1068" spans="1:4" x14ac:dyDescent="0.25">
      <c r="A1068" s="87"/>
      <c r="C1068" s="1"/>
      <c r="D1068" s="1"/>
    </row>
    <row r="1069" spans="1:4" x14ac:dyDescent="0.25">
      <c r="A1069" s="87"/>
      <c r="C1069" s="1"/>
      <c r="D1069" s="1"/>
    </row>
    <row r="1070" spans="1:4" x14ac:dyDescent="0.25">
      <c r="A1070" s="87"/>
      <c r="C1070" s="1"/>
      <c r="D1070" s="1"/>
    </row>
    <row r="1071" spans="1:4" x14ac:dyDescent="0.25">
      <c r="A1071" s="87"/>
      <c r="C1071" s="1"/>
      <c r="D1071" s="1"/>
    </row>
    <row r="1072" spans="1:4" x14ac:dyDescent="0.25">
      <c r="A1072" s="87"/>
      <c r="C1072" s="1"/>
      <c r="D1072" s="1"/>
    </row>
    <row r="1073" spans="1:4" x14ac:dyDescent="0.25">
      <c r="A1073" s="87"/>
      <c r="C1073" s="1"/>
      <c r="D1073" s="1"/>
    </row>
    <row r="1074" spans="1:4" x14ac:dyDescent="0.25">
      <c r="A1074" s="87"/>
      <c r="C1074" s="1"/>
      <c r="D1074" s="1"/>
    </row>
    <row r="1075" spans="1:4" x14ac:dyDescent="0.25">
      <c r="A1075" s="87"/>
      <c r="C1075" s="1"/>
      <c r="D1075" s="1"/>
    </row>
    <row r="1076" spans="1:4" x14ac:dyDescent="0.25">
      <c r="A1076" s="87"/>
      <c r="C1076" s="1"/>
      <c r="D1076" s="1"/>
    </row>
    <row r="1077" spans="1:4" x14ac:dyDescent="0.25">
      <c r="A1077" s="87"/>
      <c r="C1077" s="1"/>
      <c r="D1077" s="1"/>
    </row>
    <row r="1078" spans="1:4" x14ac:dyDescent="0.25">
      <c r="A1078" s="87"/>
      <c r="C1078" s="1"/>
      <c r="D1078" s="1"/>
    </row>
    <row r="1079" spans="1:4" x14ac:dyDescent="0.25">
      <c r="A1079" s="87"/>
      <c r="C1079" s="1"/>
      <c r="D1079" s="1"/>
    </row>
    <row r="1080" spans="1:4" x14ac:dyDescent="0.25">
      <c r="A1080" s="87"/>
      <c r="C1080" s="1"/>
      <c r="D1080" s="1"/>
    </row>
    <row r="1081" spans="1:4" x14ac:dyDescent="0.25">
      <c r="A1081" s="87"/>
      <c r="C1081" s="1"/>
      <c r="D1081" s="1"/>
    </row>
    <row r="1082" spans="1:4" x14ac:dyDescent="0.25">
      <c r="A1082" s="87"/>
      <c r="C1082" s="1"/>
      <c r="D1082" s="1"/>
    </row>
    <row r="1083" spans="1:4" x14ac:dyDescent="0.25">
      <c r="A1083" s="87"/>
      <c r="C1083" s="1"/>
      <c r="D1083" s="1"/>
    </row>
    <row r="1084" spans="1:4" x14ac:dyDescent="0.25">
      <c r="A1084" s="87"/>
      <c r="C1084" s="1"/>
      <c r="D1084" s="1"/>
    </row>
    <row r="1085" spans="1:4" x14ac:dyDescent="0.25">
      <c r="A1085" s="87"/>
      <c r="C1085" s="1"/>
      <c r="D1085" s="1"/>
    </row>
    <row r="1086" spans="1:4" x14ac:dyDescent="0.25">
      <c r="A1086" s="87"/>
      <c r="C1086" s="1"/>
      <c r="D1086" s="1"/>
    </row>
    <row r="1087" spans="1:4" x14ac:dyDescent="0.25">
      <c r="A1087" s="87"/>
      <c r="C1087" s="1"/>
      <c r="D1087" s="1"/>
    </row>
    <row r="1088" spans="1:4" x14ac:dyDescent="0.25">
      <c r="A1088" s="87"/>
      <c r="C1088" s="1"/>
      <c r="D1088" s="1"/>
    </row>
    <row r="1089" spans="1:4" x14ac:dyDescent="0.25">
      <c r="A1089" s="87"/>
      <c r="C1089" s="1"/>
      <c r="D1089" s="1"/>
    </row>
    <row r="1090" spans="1:4" x14ac:dyDescent="0.25">
      <c r="A1090" s="87"/>
      <c r="C1090" s="1"/>
      <c r="D1090" s="1"/>
    </row>
    <row r="1091" spans="1:4" x14ac:dyDescent="0.25">
      <c r="A1091" s="87"/>
      <c r="C1091" s="1"/>
      <c r="D1091" s="1"/>
    </row>
    <row r="1092" spans="1:4" x14ac:dyDescent="0.25">
      <c r="A1092" s="87"/>
      <c r="C1092" s="1"/>
      <c r="D1092" s="1"/>
    </row>
    <row r="1093" spans="1:4" x14ac:dyDescent="0.25">
      <c r="A1093" s="87"/>
      <c r="C1093" s="1"/>
      <c r="D1093" s="1"/>
    </row>
    <row r="1094" spans="1:4" x14ac:dyDescent="0.25">
      <c r="A1094" s="87"/>
      <c r="C1094" s="1"/>
      <c r="D1094" s="1"/>
    </row>
    <row r="1095" spans="1:4" x14ac:dyDescent="0.25">
      <c r="A1095" s="87"/>
      <c r="C1095" s="1"/>
      <c r="D1095" s="1"/>
    </row>
    <row r="1096" spans="1:4" x14ac:dyDescent="0.25">
      <c r="A1096" s="87"/>
      <c r="C1096" s="1"/>
      <c r="D1096" s="1"/>
    </row>
    <row r="1097" spans="1:4" x14ac:dyDescent="0.25">
      <c r="A1097" s="87"/>
      <c r="C1097" s="1"/>
      <c r="D1097" s="1"/>
    </row>
    <row r="1098" spans="1:4" x14ac:dyDescent="0.25">
      <c r="A1098" s="87"/>
      <c r="C1098" s="1"/>
      <c r="D1098" s="1"/>
    </row>
    <row r="1099" spans="1:4" x14ac:dyDescent="0.25">
      <c r="A1099" s="87"/>
      <c r="C1099" s="1"/>
      <c r="D1099" s="1"/>
    </row>
    <row r="1100" spans="1:4" x14ac:dyDescent="0.25">
      <c r="A1100" s="87"/>
      <c r="C1100" s="1"/>
      <c r="D1100" s="1"/>
    </row>
    <row r="1101" spans="1:4" x14ac:dyDescent="0.25">
      <c r="A1101" s="87"/>
      <c r="C1101" s="1"/>
      <c r="D1101" s="1"/>
    </row>
    <row r="1102" spans="1:4" x14ac:dyDescent="0.25">
      <c r="A1102" s="87"/>
      <c r="C1102" s="1"/>
      <c r="D1102" s="1"/>
    </row>
    <row r="1103" spans="1:4" x14ac:dyDescent="0.25">
      <c r="A1103" s="87"/>
      <c r="C1103" s="1"/>
      <c r="D1103" s="1"/>
    </row>
    <row r="1104" spans="1:4" x14ac:dyDescent="0.25">
      <c r="A1104" s="87"/>
      <c r="C1104" s="1"/>
      <c r="D1104" s="1"/>
    </row>
    <row r="1105" spans="1:4" x14ac:dyDescent="0.25">
      <c r="A1105" s="87"/>
      <c r="C1105" s="1"/>
      <c r="D1105" s="1"/>
    </row>
    <row r="1106" spans="1:4" x14ac:dyDescent="0.25">
      <c r="A1106" s="87"/>
      <c r="C1106" s="1"/>
      <c r="D1106" s="1"/>
    </row>
    <row r="1107" spans="1:4" x14ac:dyDescent="0.25">
      <c r="A1107" s="87"/>
      <c r="C1107" s="1"/>
      <c r="D1107" s="1"/>
    </row>
    <row r="1108" spans="1:4" x14ac:dyDescent="0.25">
      <c r="A1108" s="87"/>
      <c r="C1108" s="1"/>
      <c r="D1108" s="1"/>
    </row>
    <row r="1109" spans="1:4" x14ac:dyDescent="0.25">
      <c r="A1109" s="87"/>
      <c r="C1109" s="1"/>
      <c r="D1109" s="1"/>
    </row>
    <row r="1110" spans="1:4" x14ac:dyDescent="0.25">
      <c r="A1110" s="87"/>
      <c r="C1110" s="1"/>
      <c r="D1110" s="1"/>
    </row>
    <row r="1111" spans="1:4" x14ac:dyDescent="0.25">
      <c r="A1111" s="87"/>
      <c r="C1111" s="1"/>
      <c r="D1111" s="1"/>
    </row>
    <row r="1112" spans="1:4" x14ac:dyDescent="0.25">
      <c r="A1112" s="87"/>
      <c r="C1112" s="1"/>
      <c r="D1112" s="1"/>
    </row>
    <row r="1113" spans="1:4" x14ac:dyDescent="0.25">
      <c r="A1113" s="87"/>
      <c r="C1113" s="1"/>
      <c r="D1113" s="1"/>
    </row>
    <row r="1114" spans="1:4" x14ac:dyDescent="0.25">
      <c r="A1114" s="87"/>
      <c r="C1114" s="1"/>
      <c r="D1114" s="1"/>
    </row>
    <row r="1115" spans="1:4" x14ac:dyDescent="0.25">
      <c r="A1115" s="87"/>
      <c r="C1115" s="1"/>
      <c r="D1115" s="1"/>
    </row>
    <row r="1116" spans="1:4" x14ac:dyDescent="0.25">
      <c r="A1116" s="87"/>
      <c r="C1116" s="1"/>
      <c r="D1116" s="1"/>
    </row>
    <row r="1117" spans="1:4" x14ac:dyDescent="0.25">
      <c r="A1117" s="87"/>
      <c r="C1117" s="1"/>
      <c r="D1117" s="1"/>
    </row>
    <row r="1118" spans="1:4" x14ac:dyDescent="0.25">
      <c r="A1118" s="87"/>
      <c r="C1118" s="1"/>
      <c r="D1118" s="1"/>
    </row>
    <row r="1119" spans="1:4" x14ac:dyDescent="0.25">
      <c r="A1119" s="87"/>
      <c r="C1119" s="1"/>
      <c r="D1119" s="1"/>
    </row>
    <row r="1120" spans="1:4" x14ac:dyDescent="0.25">
      <c r="A1120" s="87"/>
      <c r="C1120" s="1"/>
      <c r="D1120" s="1"/>
    </row>
    <row r="1121" spans="1:4" x14ac:dyDescent="0.25">
      <c r="A1121" s="87"/>
      <c r="C1121" s="1"/>
      <c r="D1121" s="1"/>
    </row>
    <row r="1122" spans="1:4" x14ac:dyDescent="0.25">
      <c r="A1122" s="87"/>
      <c r="C1122" s="1"/>
      <c r="D1122" s="1"/>
    </row>
    <row r="1123" spans="1:4" x14ac:dyDescent="0.25">
      <c r="A1123" s="87"/>
      <c r="C1123" s="1"/>
      <c r="D1123" s="1"/>
    </row>
    <row r="1124" spans="1:4" x14ac:dyDescent="0.25">
      <c r="A1124" s="87"/>
      <c r="C1124" s="1"/>
      <c r="D1124" s="1"/>
    </row>
    <row r="1125" spans="1:4" x14ac:dyDescent="0.25">
      <c r="A1125" s="87"/>
      <c r="C1125" s="1"/>
      <c r="D1125" s="1"/>
    </row>
    <row r="1126" spans="1:4" x14ac:dyDescent="0.25">
      <c r="A1126" s="87"/>
      <c r="C1126" s="1"/>
      <c r="D1126" s="1"/>
    </row>
    <row r="1127" spans="1:4" x14ac:dyDescent="0.25">
      <c r="A1127" s="87"/>
      <c r="C1127" s="1"/>
      <c r="D1127" s="1"/>
    </row>
    <row r="1128" spans="1:4" x14ac:dyDescent="0.25">
      <c r="A1128" s="87"/>
      <c r="C1128" s="1"/>
      <c r="D1128" s="1"/>
    </row>
    <row r="1129" spans="1:4" x14ac:dyDescent="0.25">
      <c r="A1129" s="87"/>
      <c r="C1129" s="1"/>
      <c r="D1129" s="1"/>
    </row>
    <row r="1130" spans="1:4" x14ac:dyDescent="0.25">
      <c r="A1130" s="87"/>
      <c r="C1130" s="1"/>
      <c r="D1130" s="1"/>
    </row>
    <row r="1131" spans="1:4" x14ac:dyDescent="0.25">
      <c r="A1131" s="87"/>
      <c r="C1131" s="1"/>
      <c r="D1131" s="1"/>
    </row>
    <row r="1132" spans="1:4" x14ac:dyDescent="0.25">
      <c r="A1132" s="87"/>
      <c r="C1132" s="1"/>
      <c r="D1132" s="1"/>
    </row>
    <row r="1133" spans="1:4" x14ac:dyDescent="0.25">
      <c r="A1133" s="87"/>
      <c r="C1133" s="1"/>
      <c r="D1133" s="1"/>
    </row>
    <row r="1134" spans="1:4" x14ac:dyDescent="0.25">
      <c r="A1134" s="87"/>
      <c r="C1134" s="1"/>
      <c r="D1134" s="1"/>
    </row>
    <row r="1135" spans="1:4" x14ac:dyDescent="0.25">
      <c r="A1135" s="87"/>
      <c r="C1135" s="1"/>
      <c r="D1135" s="1"/>
    </row>
    <row r="1136" spans="1:4" x14ac:dyDescent="0.25">
      <c r="A1136" s="87"/>
      <c r="C1136" s="1"/>
      <c r="D1136" s="1"/>
    </row>
    <row r="1137" spans="1:4" x14ac:dyDescent="0.25">
      <c r="A1137" s="87"/>
      <c r="C1137" s="1"/>
      <c r="D1137" s="1"/>
    </row>
    <row r="1138" spans="1:4" x14ac:dyDescent="0.25">
      <c r="A1138" s="87"/>
      <c r="C1138" s="1"/>
      <c r="D1138" s="1"/>
    </row>
    <row r="1139" spans="1:4" x14ac:dyDescent="0.25">
      <c r="A1139" s="87"/>
      <c r="C1139" s="1"/>
      <c r="D1139" s="1"/>
    </row>
    <row r="1140" spans="1:4" x14ac:dyDescent="0.25">
      <c r="A1140" s="87"/>
      <c r="C1140" s="1"/>
      <c r="D1140" s="1"/>
    </row>
    <row r="1141" spans="1:4" x14ac:dyDescent="0.25">
      <c r="A1141" s="87"/>
      <c r="C1141" s="1"/>
      <c r="D1141" s="1"/>
    </row>
    <row r="1142" spans="1:4" x14ac:dyDescent="0.25">
      <c r="A1142" s="87"/>
      <c r="C1142" s="1"/>
      <c r="D1142" s="1"/>
    </row>
    <row r="1143" spans="1:4" x14ac:dyDescent="0.25">
      <c r="A1143" s="87"/>
      <c r="C1143" s="1"/>
      <c r="D1143" s="1"/>
    </row>
    <row r="1144" spans="1:4" x14ac:dyDescent="0.25">
      <c r="A1144" s="87"/>
      <c r="C1144" s="1"/>
      <c r="D1144" s="1"/>
    </row>
    <row r="1145" spans="1:4" x14ac:dyDescent="0.25">
      <c r="A1145" s="87"/>
      <c r="C1145" s="1"/>
      <c r="D1145" s="1"/>
    </row>
    <row r="1146" spans="1:4" x14ac:dyDescent="0.25">
      <c r="A1146" s="87"/>
      <c r="C1146" s="1"/>
      <c r="D1146" s="1"/>
    </row>
    <row r="1147" spans="1:4" x14ac:dyDescent="0.25">
      <c r="A1147" s="87"/>
      <c r="C1147" s="1"/>
      <c r="D1147" s="1"/>
    </row>
    <row r="1148" spans="1:4" x14ac:dyDescent="0.25">
      <c r="A1148" s="87"/>
      <c r="C1148" s="1"/>
      <c r="D1148" s="1"/>
    </row>
    <row r="1149" spans="1:4" x14ac:dyDescent="0.25">
      <c r="A1149" s="87"/>
      <c r="C1149" s="1"/>
      <c r="D1149" s="1"/>
    </row>
    <row r="1150" spans="1:4" x14ac:dyDescent="0.25">
      <c r="A1150" s="87"/>
      <c r="C1150" s="1"/>
      <c r="D1150" s="1"/>
    </row>
    <row r="1151" spans="1:4" x14ac:dyDescent="0.25">
      <c r="A1151" s="87"/>
      <c r="C1151" s="1"/>
      <c r="D1151" s="1"/>
    </row>
    <row r="1152" spans="1:4" x14ac:dyDescent="0.25">
      <c r="A1152" s="87"/>
      <c r="C1152" s="1"/>
      <c r="D1152" s="1"/>
    </row>
    <row r="1153" spans="1:4" x14ac:dyDescent="0.25">
      <c r="A1153" s="87"/>
      <c r="C1153" s="1"/>
      <c r="D1153" s="1"/>
    </row>
    <row r="1154" spans="1:4" x14ac:dyDescent="0.25">
      <c r="A1154" s="87"/>
      <c r="C1154" s="1"/>
      <c r="D1154" s="1"/>
    </row>
    <row r="1155" spans="1:4" x14ac:dyDescent="0.25">
      <c r="A1155" s="87"/>
      <c r="C1155" s="1"/>
      <c r="D1155" s="1"/>
    </row>
    <row r="1156" spans="1:4" x14ac:dyDescent="0.25">
      <c r="A1156" s="87"/>
      <c r="C1156" s="1"/>
      <c r="D1156" s="1"/>
    </row>
    <row r="1157" spans="1:4" x14ac:dyDescent="0.25">
      <c r="A1157" s="87"/>
      <c r="C1157" s="1"/>
      <c r="D1157" s="1"/>
    </row>
    <row r="1158" spans="1:4" x14ac:dyDescent="0.25">
      <c r="A1158" s="87"/>
      <c r="C1158" s="1"/>
      <c r="D1158" s="1"/>
    </row>
    <row r="1159" spans="1:4" x14ac:dyDescent="0.25">
      <c r="A1159" s="87"/>
      <c r="C1159" s="1"/>
      <c r="D1159" s="1"/>
    </row>
    <row r="1160" spans="1:4" x14ac:dyDescent="0.25">
      <c r="A1160" s="87"/>
      <c r="C1160" s="1"/>
      <c r="D1160" s="1"/>
    </row>
    <row r="1161" spans="1:4" x14ac:dyDescent="0.25">
      <c r="A1161" s="87"/>
      <c r="C1161" s="1"/>
      <c r="D1161" s="1"/>
    </row>
    <row r="1162" spans="1:4" x14ac:dyDescent="0.25">
      <c r="A1162" s="87"/>
      <c r="C1162" s="1"/>
      <c r="D1162" s="1"/>
    </row>
    <row r="1163" spans="1:4" x14ac:dyDescent="0.25">
      <c r="A1163" s="87"/>
      <c r="C1163" s="1"/>
      <c r="D1163" s="1"/>
    </row>
    <row r="1164" spans="1:4" x14ac:dyDescent="0.25">
      <c r="A1164" s="87"/>
      <c r="C1164" s="1"/>
      <c r="D1164" s="1"/>
    </row>
    <row r="1165" spans="1:4" x14ac:dyDescent="0.25">
      <c r="A1165" s="87"/>
      <c r="C1165" s="1"/>
      <c r="D1165" s="1"/>
    </row>
    <row r="1166" spans="1:4" x14ac:dyDescent="0.25">
      <c r="A1166" s="87"/>
      <c r="C1166" s="1"/>
      <c r="D1166" s="1"/>
    </row>
    <row r="1167" spans="1:4" x14ac:dyDescent="0.25">
      <c r="A1167" s="87"/>
      <c r="C1167" s="1"/>
      <c r="D1167" s="1"/>
    </row>
    <row r="1168" spans="1:4" x14ac:dyDescent="0.25">
      <c r="A1168" s="87"/>
      <c r="C1168" s="1"/>
      <c r="D1168" s="1"/>
    </row>
    <row r="1169" spans="1:4" x14ac:dyDescent="0.25">
      <c r="A1169" s="87"/>
      <c r="C1169" s="1"/>
      <c r="D1169" s="1"/>
    </row>
    <row r="1170" spans="1:4" x14ac:dyDescent="0.25">
      <c r="A1170" s="87"/>
      <c r="C1170" s="1"/>
      <c r="D1170" s="1"/>
    </row>
    <row r="1171" spans="1:4" x14ac:dyDescent="0.25">
      <c r="A1171" s="87"/>
      <c r="C1171" s="1"/>
      <c r="D1171" s="1"/>
    </row>
    <row r="1172" spans="1:4" x14ac:dyDescent="0.25">
      <c r="A1172" s="87"/>
      <c r="C1172" s="1"/>
      <c r="D1172" s="1"/>
    </row>
    <row r="1173" spans="1:4" x14ac:dyDescent="0.25">
      <c r="A1173" s="87"/>
      <c r="C1173" s="1"/>
      <c r="D1173" s="1"/>
    </row>
    <row r="1174" spans="1:4" x14ac:dyDescent="0.25">
      <c r="A1174" s="87"/>
      <c r="C1174" s="1"/>
      <c r="D1174" s="1"/>
    </row>
    <row r="1175" spans="1:4" x14ac:dyDescent="0.25">
      <c r="A1175" s="87"/>
      <c r="C1175" s="1"/>
      <c r="D1175" s="1"/>
    </row>
    <row r="1176" spans="1:4" x14ac:dyDescent="0.25">
      <c r="A1176" s="87"/>
      <c r="C1176" s="1"/>
      <c r="D1176" s="1"/>
    </row>
    <row r="1177" spans="1:4" x14ac:dyDescent="0.25">
      <c r="A1177" s="87"/>
      <c r="C1177" s="1"/>
      <c r="D1177" s="1"/>
    </row>
    <row r="1178" spans="1:4" x14ac:dyDescent="0.25">
      <c r="A1178" s="87"/>
      <c r="C1178" s="1"/>
      <c r="D1178" s="1"/>
    </row>
    <row r="1179" spans="1:4" x14ac:dyDescent="0.25">
      <c r="A1179" s="87"/>
      <c r="C1179" s="1"/>
      <c r="D1179" s="1"/>
    </row>
    <row r="1180" spans="1:4" x14ac:dyDescent="0.25">
      <c r="A1180" s="87"/>
      <c r="C1180" s="1"/>
      <c r="D1180" s="1"/>
    </row>
    <row r="1181" spans="1:4" x14ac:dyDescent="0.25">
      <c r="A1181" s="87"/>
      <c r="C1181" s="1"/>
      <c r="D1181" s="1"/>
    </row>
    <row r="1182" spans="1:4" x14ac:dyDescent="0.25">
      <c r="A1182" s="87"/>
      <c r="C1182" s="1"/>
      <c r="D1182" s="1"/>
    </row>
    <row r="1183" spans="1:4" x14ac:dyDescent="0.25">
      <c r="A1183" s="87"/>
      <c r="C1183" s="1"/>
      <c r="D1183" s="1"/>
    </row>
    <row r="1184" spans="1:4" x14ac:dyDescent="0.25">
      <c r="A1184" s="87"/>
      <c r="C1184" s="1"/>
      <c r="D1184" s="1"/>
    </row>
    <row r="1185" spans="1:4" x14ac:dyDescent="0.25">
      <c r="A1185" s="87"/>
      <c r="C1185" s="1"/>
      <c r="D1185" s="1"/>
    </row>
    <row r="1186" spans="1:4" x14ac:dyDescent="0.25">
      <c r="A1186" s="87"/>
      <c r="C1186" s="1"/>
      <c r="D1186" s="1"/>
    </row>
    <row r="1187" spans="1:4" x14ac:dyDescent="0.25">
      <c r="A1187" s="87"/>
      <c r="C1187" s="1"/>
      <c r="D1187" s="1"/>
    </row>
    <row r="1188" spans="1:4" x14ac:dyDescent="0.25">
      <c r="A1188" s="87"/>
      <c r="C1188" s="1"/>
      <c r="D1188" s="1"/>
    </row>
    <row r="1189" spans="1:4" x14ac:dyDescent="0.25">
      <c r="A1189" s="87"/>
      <c r="C1189" s="1"/>
      <c r="D1189" s="1"/>
    </row>
    <row r="1190" spans="1:4" x14ac:dyDescent="0.25">
      <c r="A1190" s="87"/>
      <c r="C1190" s="1"/>
      <c r="D1190" s="1"/>
    </row>
    <row r="1191" spans="1:4" x14ac:dyDescent="0.25">
      <c r="A1191" s="87"/>
      <c r="C1191" s="1"/>
      <c r="D1191" s="1"/>
    </row>
    <row r="1192" spans="1:4" x14ac:dyDescent="0.25">
      <c r="A1192" s="87"/>
      <c r="C1192" s="1"/>
      <c r="D1192" s="1"/>
    </row>
    <row r="1193" spans="1:4" x14ac:dyDescent="0.25">
      <c r="A1193" s="87"/>
      <c r="C1193" s="1"/>
      <c r="D1193" s="1"/>
    </row>
    <row r="1194" spans="1:4" x14ac:dyDescent="0.25">
      <c r="A1194" s="87"/>
      <c r="C1194" s="1"/>
      <c r="D1194" s="1"/>
    </row>
    <row r="1195" spans="1:4" x14ac:dyDescent="0.25">
      <c r="A1195" s="87"/>
      <c r="C1195" s="1"/>
      <c r="D1195" s="1"/>
    </row>
    <row r="1196" spans="1:4" x14ac:dyDescent="0.25">
      <c r="A1196" s="87"/>
      <c r="C1196" s="1"/>
      <c r="D1196" s="1"/>
    </row>
    <row r="1197" spans="1:4" x14ac:dyDescent="0.25">
      <c r="A1197" s="87"/>
      <c r="C1197" s="1"/>
      <c r="D1197" s="1"/>
    </row>
    <row r="1198" spans="1:4" x14ac:dyDescent="0.25">
      <c r="A1198" s="87"/>
      <c r="C1198" s="1"/>
      <c r="D1198" s="1"/>
    </row>
    <row r="1199" spans="1:4" x14ac:dyDescent="0.25">
      <c r="A1199" s="87"/>
      <c r="C1199" s="1"/>
      <c r="D1199" s="1"/>
    </row>
    <row r="1200" spans="1:4" x14ac:dyDescent="0.25">
      <c r="A1200" s="87"/>
      <c r="C1200" s="1"/>
      <c r="D1200" s="1"/>
    </row>
    <row r="1201" spans="1:4" x14ac:dyDescent="0.25">
      <c r="A1201" s="87"/>
      <c r="C1201" s="1"/>
      <c r="D1201" s="1"/>
    </row>
    <row r="1202" spans="1:4" x14ac:dyDescent="0.25">
      <c r="A1202" s="87"/>
      <c r="C1202" s="1"/>
      <c r="D1202" s="1"/>
    </row>
    <row r="1203" spans="1:4" x14ac:dyDescent="0.25">
      <c r="A1203" s="87"/>
      <c r="C1203" s="1"/>
      <c r="D1203" s="1"/>
    </row>
    <row r="1204" spans="1:4" x14ac:dyDescent="0.25">
      <c r="A1204" s="87"/>
      <c r="C1204" s="1"/>
      <c r="D1204" s="1"/>
    </row>
    <row r="1205" spans="1:4" x14ac:dyDescent="0.25">
      <c r="A1205" s="87"/>
      <c r="C1205" s="1"/>
      <c r="D1205" s="1"/>
    </row>
    <row r="1206" spans="1:4" x14ac:dyDescent="0.25">
      <c r="A1206" s="87"/>
      <c r="C1206" s="1"/>
      <c r="D1206" s="1"/>
    </row>
    <row r="1207" spans="1:4" x14ac:dyDescent="0.25">
      <c r="A1207" s="87"/>
      <c r="C1207" s="1"/>
      <c r="D1207" s="1"/>
    </row>
    <row r="1208" spans="1:4" x14ac:dyDescent="0.25">
      <c r="A1208" s="87"/>
      <c r="C1208" s="1"/>
      <c r="D1208" s="1"/>
    </row>
    <row r="1209" spans="1:4" x14ac:dyDescent="0.25">
      <c r="A1209" s="87"/>
      <c r="C1209" s="1"/>
      <c r="D1209" s="1"/>
    </row>
    <row r="1210" spans="1:4" x14ac:dyDescent="0.25">
      <c r="A1210" s="87"/>
      <c r="C1210" s="1"/>
      <c r="D1210" s="1"/>
    </row>
    <row r="1211" spans="1:4" x14ac:dyDescent="0.25">
      <c r="A1211" s="87"/>
      <c r="C1211" s="1"/>
      <c r="D1211" s="1"/>
    </row>
    <row r="1212" spans="1:4" x14ac:dyDescent="0.25">
      <c r="A1212" s="87"/>
      <c r="C1212" s="1"/>
      <c r="D1212" s="1"/>
    </row>
    <row r="1213" spans="1:4" x14ac:dyDescent="0.25">
      <c r="A1213" s="87"/>
      <c r="C1213" s="1"/>
      <c r="D1213" s="1"/>
    </row>
    <row r="1214" spans="1:4" x14ac:dyDescent="0.25">
      <c r="A1214" s="87"/>
      <c r="C1214" s="1"/>
      <c r="D1214" s="1"/>
    </row>
    <row r="1215" spans="1:4" x14ac:dyDescent="0.25">
      <c r="A1215" s="87"/>
      <c r="C1215" s="1"/>
      <c r="D1215" s="1"/>
    </row>
    <row r="1216" spans="1:4" x14ac:dyDescent="0.25">
      <c r="A1216" s="87"/>
      <c r="C1216" s="1"/>
      <c r="D1216" s="1"/>
    </row>
    <row r="1217" spans="1:4" x14ac:dyDescent="0.25">
      <c r="A1217" s="87"/>
      <c r="C1217" s="1"/>
      <c r="D1217" s="1"/>
    </row>
    <row r="1218" spans="1:4" x14ac:dyDescent="0.25">
      <c r="A1218" s="87"/>
      <c r="C1218" s="1"/>
      <c r="D1218" s="1"/>
    </row>
    <row r="1219" spans="1:4" x14ac:dyDescent="0.25">
      <c r="A1219" s="87"/>
      <c r="C1219" s="1"/>
      <c r="D1219" s="1"/>
    </row>
    <row r="1220" spans="1:4" x14ac:dyDescent="0.25">
      <c r="A1220" s="87"/>
      <c r="C1220" s="1"/>
      <c r="D1220" s="1"/>
    </row>
    <row r="1221" spans="1:4" x14ac:dyDescent="0.25">
      <c r="A1221" s="87"/>
      <c r="C1221" s="1"/>
      <c r="D1221" s="1"/>
    </row>
    <row r="1222" spans="1:4" x14ac:dyDescent="0.25">
      <c r="A1222" s="87"/>
      <c r="C1222" s="1"/>
      <c r="D1222" s="1"/>
    </row>
    <row r="1223" spans="1:4" x14ac:dyDescent="0.25">
      <c r="A1223" s="87"/>
      <c r="C1223" s="1"/>
      <c r="D1223" s="1"/>
    </row>
    <row r="1224" spans="1:4" x14ac:dyDescent="0.25">
      <c r="A1224" s="87"/>
      <c r="C1224" s="1"/>
      <c r="D1224" s="1"/>
    </row>
    <row r="1225" spans="1:4" x14ac:dyDescent="0.25">
      <c r="A1225" s="87"/>
      <c r="C1225" s="1"/>
      <c r="D1225" s="1"/>
    </row>
    <row r="1226" spans="1:4" x14ac:dyDescent="0.25">
      <c r="A1226" s="87"/>
      <c r="C1226" s="1"/>
      <c r="D1226" s="1"/>
    </row>
    <row r="1227" spans="1:4" x14ac:dyDescent="0.25">
      <c r="A1227" s="87"/>
      <c r="C1227" s="1"/>
      <c r="D1227" s="1"/>
    </row>
    <row r="1228" spans="1:4" x14ac:dyDescent="0.25">
      <c r="A1228" s="87"/>
      <c r="C1228" s="1"/>
      <c r="D1228" s="1"/>
    </row>
    <row r="1229" spans="1:4" x14ac:dyDescent="0.25">
      <c r="A1229" s="87"/>
      <c r="C1229" s="1"/>
      <c r="D1229" s="1"/>
    </row>
    <row r="1230" spans="1:4" x14ac:dyDescent="0.25">
      <c r="A1230" s="87"/>
      <c r="C1230" s="1"/>
      <c r="D1230" s="1"/>
    </row>
    <row r="1231" spans="1:4" x14ac:dyDescent="0.25">
      <c r="A1231" s="87"/>
      <c r="C1231" s="1"/>
      <c r="D1231" s="1"/>
    </row>
    <row r="1232" spans="1:4" x14ac:dyDescent="0.25">
      <c r="A1232" s="87"/>
      <c r="C1232" s="1"/>
      <c r="D1232" s="1"/>
    </row>
    <row r="1233" spans="1:4" x14ac:dyDescent="0.25">
      <c r="A1233" s="87"/>
      <c r="C1233" s="1"/>
      <c r="D1233" s="1"/>
    </row>
    <row r="1234" spans="1:4" x14ac:dyDescent="0.25">
      <c r="A1234" s="87"/>
      <c r="C1234" s="1"/>
      <c r="D1234" s="1"/>
    </row>
    <row r="1235" spans="1:4" x14ac:dyDescent="0.25">
      <c r="A1235" s="87"/>
      <c r="C1235" s="1"/>
      <c r="D1235" s="1"/>
    </row>
    <row r="1236" spans="1:4" x14ac:dyDescent="0.25">
      <c r="A1236" s="87"/>
      <c r="C1236" s="1"/>
      <c r="D1236" s="1"/>
    </row>
    <row r="1237" spans="1:4" x14ac:dyDescent="0.25">
      <c r="A1237" s="87"/>
      <c r="C1237" s="1"/>
      <c r="D1237" s="1"/>
    </row>
    <row r="1238" spans="1:4" x14ac:dyDescent="0.25">
      <c r="A1238" s="87"/>
      <c r="C1238" s="1"/>
      <c r="D1238" s="1"/>
    </row>
    <row r="1239" spans="1:4" x14ac:dyDescent="0.25">
      <c r="A1239" s="87"/>
      <c r="C1239" s="1"/>
      <c r="D1239" s="1"/>
    </row>
    <row r="1240" spans="1:4" x14ac:dyDescent="0.25">
      <c r="A1240" s="87"/>
      <c r="C1240" s="1"/>
      <c r="D1240" s="1"/>
    </row>
    <row r="1241" spans="1:4" x14ac:dyDescent="0.25">
      <c r="A1241" s="87"/>
      <c r="C1241" s="1"/>
      <c r="D1241" s="1"/>
    </row>
    <row r="1242" spans="1:4" x14ac:dyDescent="0.25">
      <c r="A1242" s="87"/>
      <c r="C1242" s="1"/>
      <c r="D1242" s="1"/>
    </row>
    <row r="1243" spans="1:4" x14ac:dyDescent="0.25">
      <c r="A1243" s="87"/>
      <c r="C1243" s="1"/>
      <c r="D1243" s="1"/>
    </row>
    <row r="1244" spans="1:4" x14ac:dyDescent="0.25">
      <c r="A1244" s="87"/>
      <c r="C1244" s="1"/>
      <c r="D1244" s="1"/>
    </row>
    <row r="1245" spans="1:4" x14ac:dyDescent="0.25">
      <c r="A1245" s="87"/>
      <c r="C1245" s="1"/>
      <c r="D1245" s="1"/>
    </row>
    <row r="1246" spans="1:4" x14ac:dyDescent="0.25">
      <c r="A1246" s="87"/>
      <c r="C1246" s="1"/>
      <c r="D1246" s="1"/>
    </row>
    <row r="1247" spans="1:4" x14ac:dyDescent="0.25">
      <c r="A1247" s="87"/>
      <c r="C1247" s="1"/>
      <c r="D1247" s="1"/>
    </row>
    <row r="1248" spans="1:4" x14ac:dyDescent="0.25">
      <c r="A1248" s="87"/>
      <c r="C1248" s="1"/>
      <c r="D1248" s="1"/>
    </row>
    <row r="1249" spans="1:4" x14ac:dyDescent="0.25">
      <c r="A1249" s="87"/>
      <c r="C1249" s="1"/>
      <c r="D1249" s="1"/>
    </row>
    <row r="1250" spans="1:4" x14ac:dyDescent="0.25">
      <c r="A1250" s="87"/>
      <c r="C1250" s="1"/>
      <c r="D1250" s="1"/>
    </row>
    <row r="1251" spans="1:4" x14ac:dyDescent="0.25">
      <c r="A1251" s="87"/>
      <c r="C1251" s="1"/>
      <c r="D1251" s="1"/>
    </row>
    <row r="1252" spans="1:4" x14ac:dyDescent="0.25">
      <c r="A1252" s="87"/>
      <c r="C1252" s="1"/>
      <c r="D1252" s="1"/>
    </row>
    <row r="1253" spans="1:4" x14ac:dyDescent="0.25">
      <c r="A1253" s="87"/>
      <c r="C1253" s="1"/>
      <c r="D1253" s="1"/>
    </row>
    <row r="1254" spans="1:4" x14ac:dyDescent="0.25">
      <c r="A1254" s="87"/>
      <c r="C1254" s="1"/>
      <c r="D1254" s="1"/>
    </row>
    <row r="1255" spans="1:4" x14ac:dyDescent="0.25">
      <c r="A1255" s="87"/>
      <c r="C1255" s="1"/>
      <c r="D1255" s="1"/>
    </row>
    <row r="1256" spans="1:4" x14ac:dyDescent="0.25">
      <c r="A1256" s="87"/>
      <c r="C1256" s="1"/>
      <c r="D1256" s="1"/>
    </row>
    <row r="1257" spans="1:4" x14ac:dyDescent="0.25">
      <c r="A1257" s="87"/>
      <c r="C1257" s="1"/>
      <c r="D1257" s="1"/>
    </row>
    <row r="1258" spans="1:4" x14ac:dyDescent="0.25">
      <c r="A1258" s="87"/>
      <c r="C1258" s="1"/>
      <c r="D1258" s="1"/>
    </row>
    <row r="1259" spans="1:4" x14ac:dyDescent="0.25">
      <c r="A1259" s="87"/>
      <c r="C1259" s="1"/>
      <c r="D1259" s="1"/>
    </row>
    <row r="1260" spans="1:4" x14ac:dyDescent="0.25">
      <c r="A1260" s="87"/>
      <c r="C1260" s="1"/>
      <c r="D1260" s="1"/>
    </row>
    <row r="1261" spans="1:4" x14ac:dyDescent="0.25">
      <c r="A1261" s="87"/>
      <c r="C1261" s="1"/>
      <c r="D1261" s="1"/>
    </row>
    <row r="1262" spans="1:4" x14ac:dyDescent="0.25">
      <c r="A1262" s="87"/>
      <c r="C1262" s="1"/>
      <c r="D1262" s="1"/>
    </row>
    <row r="1263" spans="1:4" x14ac:dyDescent="0.25">
      <c r="A1263" s="87"/>
      <c r="C1263" s="1"/>
      <c r="D1263" s="1"/>
    </row>
    <row r="1264" spans="1:4" x14ac:dyDescent="0.25">
      <c r="A1264" s="87"/>
      <c r="C1264" s="1"/>
      <c r="D1264" s="1"/>
    </row>
    <row r="1265" spans="1:4" x14ac:dyDescent="0.25">
      <c r="A1265" s="87"/>
      <c r="C1265" s="1"/>
      <c r="D1265" s="1"/>
    </row>
    <row r="1266" spans="1:4" x14ac:dyDescent="0.25">
      <c r="A1266" s="87"/>
      <c r="C1266" s="1"/>
      <c r="D1266" s="1"/>
    </row>
    <row r="1267" spans="1:4" x14ac:dyDescent="0.25">
      <c r="A1267" s="87"/>
      <c r="C1267" s="1"/>
      <c r="D1267" s="1"/>
    </row>
    <row r="1268" spans="1:4" x14ac:dyDescent="0.25">
      <c r="A1268" s="87"/>
      <c r="C1268" s="1"/>
      <c r="D1268" s="1"/>
    </row>
    <row r="1269" spans="1:4" x14ac:dyDescent="0.25">
      <c r="A1269" s="87"/>
      <c r="C1269" s="1"/>
      <c r="D1269" s="1"/>
    </row>
    <row r="1270" spans="1:4" x14ac:dyDescent="0.25">
      <c r="A1270" s="87"/>
      <c r="C1270" s="1"/>
      <c r="D1270" s="1"/>
    </row>
    <row r="1271" spans="1:4" x14ac:dyDescent="0.25">
      <c r="A1271" s="87"/>
      <c r="C1271" s="1"/>
      <c r="D1271" s="1"/>
    </row>
    <row r="1272" spans="1:4" x14ac:dyDescent="0.25">
      <c r="A1272" s="87"/>
      <c r="C1272" s="1"/>
      <c r="D1272" s="1"/>
    </row>
    <row r="1273" spans="1:4" x14ac:dyDescent="0.25">
      <c r="A1273" s="87"/>
      <c r="C1273" s="1"/>
      <c r="D1273" s="1"/>
    </row>
    <row r="1274" spans="1:4" x14ac:dyDescent="0.25">
      <c r="A1274" s="87"/>
      <c r="C1274" s="1"/>
      <c r="D1274" s="1"/>
    </row>
    <row r="1275" spans="1:4" x14ac:dyDescent="0.25">
      <c r="A1275" s="87"/>
      <c r="C1275" s="1"/>
      <c r="D1275" s="1"/>
    </row>
    <row r="1276" spans="1:4" x14ac:dyDescent="0.25">
      <c r="A1276" s="87"/>
      <c r="C1276" s="1"/>
      <c r="D1276" s="1"/>
    </row>
    <row r="1277" spans="1:4" x14ac:dyDescent="0.25">
      <c r="A1277" s="87"/>
      <c r="C1277" s="1"/>
      <c r="D1277" s="1"/>
    </row>
    <row r="1278" spans="1:4" x14ac:dyDescent="0.25">
      <c r="A1278" s="87"/>
      <c r="C1278" s="1"/>
      <c r="D1278" s="1"/>
    </row>
    <row r="1279" spans="1:4" x14ac:dyDescent="0.25">
      <c r="A1279" s="87"/>
      <c r="C1279" s="1"/>
      <c r="D1279" s="1"/>
    </row>
    <row r="1280" spans="1:4" x14ac:dyDescent="0.25">
      <c r="A1280" s="87"/>
      <c r="C1280" s="1"/>
      <c r="D1280" s="1"/>
    </row>
    <row r="1281" spans="1:4" x14ac:dyDescent="0.25">
      <c r="A1281" s="87"/>
      <c r="C1281" s="1"/>
      <c r="D1281" s="1"/>
    </row>
    <row r="1282" spans="1:4" x14ac:dyDescent="0.25">
      <c r="A1282" s="87"/>
      <c r="C1282" s="1"/>
      <c r="D1282" s="1"/>
    </row>
    <row r="1283" spans="1:4" x14ac:dyDescent="0.25">
      <c r="A1283" s="87"/>
      <c r="C1283" s="1"/>
      <c r="D1283" s="1"/>
    </row>
    <row r="1284" spans="1:4" x14ac:dyDescent="0.25">
      <c r="A1284" s="87"/>
      <c r="C1284" s="1"/>
      <c r="D1284" s="1"/>
    </row>
    <row r="1285" spans="1:4" x14ac:dyDescent="0.25">
      <c r="A1285" s="87"/>
      <c r="C1285" s="1"/>
      <c r="D1285" s="1"/>
    </row>
    <row r="1286" spans="1:4" x14ac:dyDescent="0.25">
      <c r="A1286" s="87"/>
      <c r="C1286" s="1"/>
      <c r="D1286" s="1"/>
    </row>
    <row r="1287" spans="1:4" x14ac:dyDescent="0.25">
      <c r="A1287" s="87"/>
      <c r="C1287" s="1"/>
      <c r="D1287" s="1"/>
    </row>
    <row r="1288" spans="1:4" x14ac:dyDescent="0.25">
      <c r="A1288" s="87"/>
      <c r="C1288" s="1"/>
      <c r="D1288" s="1"/>
    </row>
    <row r="1289" spans="1:4" x14ac:dyDescent="0.25">
      <c r="A1289" s="87"/>
      <c r="C1289" s="1"/>
      <c r="D1289" s="1"/>
    </row>
    <row r="1290" spans="1:4" x14ac:dyDescent="0.25">
      <c r="A1290" s="87"/>
      <c r="C1290" s="1"/>
      <c r="D1290" s="1"/>
    </row>
    <row r="1291" spans="1:4" x14ac:dyDescent="0.25">
      <c r="A1291" s="87"/>
      <c r="C1291" s="1"/>
      <c r="D1291" s="1"/>
    </row>
    <row r="1292" spans="1:4" x14ac:dyDescent="0.25">
      <c r="A1292" s="87"/>
      <c r="C1292" s="1"/>
      <c r="D1292" s="1"/>
    </row>
    <row r="1293" spans="1:4" x14ac:dyDescent="0.25">
      <c r="A1293" s="87"/>
      <c r="C1293" s="1"/>
      <c r="D1293" s="1"/>
    </row>
    <row r="1294" spans="1:4" x14ac:dyDescent="0.25">
      <c r="A1294" s="87"/>
      <c r="C1294" s="1"/>
      <c r="D1294" s="1"/>
    </row>
    <row r="1295" spans="1:4" x14ac:dyDescent="0.25">
      <c r="A1295" s="87"/>
      <c r="C1295" s="1"/>
      <c r="D1295" s="1"/>
    </row>
    <row r="1296" spans="1:4" x14ac:dyDescent="0.25">
      <c r="A1296" s="87"/>
      <c r="C1296" s="1"/>
      <c r="D1296" s="1"/>
    </row>
    <row r="1297" spans="1:4" x14ac:dyDescent="0.25">
      <c r="A1297" s="87"/>
      <c r="C1297" s="1"/>
      <c r="D1297" s="1"/>
    </row>
    <row r="1298" spans="1:4" x14ac:dyDescent="0.25">
      <c r="A1298" s="87"/>
      <c r="C1298" s="1"/>
      <c r="D1298" s="1"/>
    </row>
    <row r="1299" spans="1:4" x14ac:dyDescent="0.25">
      <c r="A1299" s="87"/>
      <c r="C1299" s="1"/>
      <c r="D1299" s="1"/>
    </row>
    <row r="1300" spans="1:4" x14ac:dyDescent="0.25">
      <c r="A1300" s="87"/>
      <c r="C1300" s="1"/>
      <c r="D1300" s="1"/>
    </row>
    <row r="1301" spans="1:4" x14ac:dyDescent="0.25">
      <c r="A1301" s="87"/>
      <c r="C1301" s="1"/>
      <c r="D1301" s="1"/>
    </row>
    <row r="1302" spans="1:4" x14ac:dyDescent="0.25">
      <c r="A1302" s="87"/>
      <c r="C1302" s="1"/>
      <c r="D1302" s="1"/>
    </row>
    <row r="1303" spans="1:4" x14ac:dyDescent="0.25">
      <c r="A1303" s="87"/>
      <c r="C1303" s="1"/>
      <c r="D1303" s="1"/>
    </row>
    <row r="1304" spans="1:4" x14ac:dyDescent="0.25">
      <c r="A1304" s="87"/>
      <c r="C1304" s="1"/>
      <c r="D1304" s="1"/>
    </row>
    <row r="1305" spans="1:4" x14ac:dyDescent="0.25">
      <c r="A1305" s="87"/>
      <c r="C1305" s="1"/>
      <c r="D1305" s="1"/>
    </row>
    <row r="1306" spans="1:4" x14ac:dyDescent="0.25">
      <c r="A1306" s="87"/>
      <c r="C1306" s="1"/>
      <c r="D1306" s="1"/>
    </row>
    <row r="1307" spans="1:4" x14ac:dyDescent="0.25">
      <c r="A1307" s="87"/>
      <c r="C1307" s="1"/>
      <c r="D1307" s="1"/>
    </row>
    <row r="1308" spans="1:4" x14ac:dyDescent="0.25">
      <c r="A1308" s="87"/>
      <c r="C1308" s="1"/>
      <c r="D1308" s="1"/>
    </row>
    <row r="1309" spans="1:4" x14ac:dyDescent="0.25">
      <c r="A1309" s="87"/>
      <c r="C1309" s="1"/>
      <c r="D1309" s="1"/>
    </row>
    <row r="1310" spans="1:4" x14ac:dyDescent="0.25">
      <c r="A1310" s="87"/>
      <c r="C1310" s="1"/>
      <c r="D1310" s="1"/>
    </row>
    <row r="1311" spans="1:4" x14ac:dyDescent="0.25">
      <c r="A1311" s="87"/>
      <c r="C1311" s="1"/>
      <c r="D1311" s="1"/>
    </row>
    <row r="1312" spans="1:4" x14ac:dyDescent="0.25">
      <c r="A1312" s="87"/>
      <c r="C1312" s="1"/>
      <c r="D1312" s="1"/>
    </row>
    <row r="1313" spans="1:4" x14ac:dyDescent="0.25">
      <c r="A1313" s="87"/>
      <c r="C1313" s="1"/>
      <c r="D1313" s="1"/>
    </row>
    <row r="1314" spans="1:4" x14ac:dyDescent="0.25">
      <c r="A1314" s="87"/>
      <c r="C1314" s="1"/>
      <c r="D1314" s="1"/>
    </row>
    <row r="1315" spans="1:4" x14ac:dyDescent="0.25">
      <c r="A1315" s="87"/>
      <c r="C1315" s="1"/>
      <c r="D1315" s="1"/>
    </row>
    <row r="1316" spans="1:4" x14ac:dyDescent="0.25">
      <c r="A1316" s="87"/>
      <c r="C1316" s="1"/>
      <c r="D1316" s="1"/>
    </row>
    <row r="1317" spans="1:4" x14ac:dyDescent="0.25">
      <c r="A1317" s="87"/>
      <c r="C1317" s="1"/>
      <c r="D1317" s="1"/>
    </row>
    <row r="1318" spans="1:4" x14ac:dyDescent="0.25">
      <c r="A1318" s="87"/>
      <c r="C1318" s="1"/>
      <c r="D1318" s="1"/>
    </row>
    <row r="1319" spans="1:4" x14ac:dyDescent="0.25">
      <c r="A1319" s="87"/>
      <c r="C1319" s="1"/>
      <c r="D1319" s="1"/>
    </row>
    <row r="1320" spans="1:4" x14ac:dyDescent="0.25">
      <c r="A1320" s="87"/>
      <c r="C1320" s="1"/>
      <c r="D1320" s="1"/>
    </row>
    <row r="1321" spans="1:4" x14ac:dyDescent="0.25">
      <c r="A1321" s="87"/>
      <c r="C1321" s="1"/>
      <c r="D1321" s="1"/>
    </row>
    <row r="1322" spans="1:4" x14ac:dyDescent="0.25">
      <c r="A1322" s="87"/>
      <c r="C1322" s="1"/>
      <c r="D1322" s="1"/>
    </row>
    <row r="1323" spans="1:4" x14ac:dyDescent="0.25">
      <c r="A1323" s="87"/>
      <c r="C1323" s="1"/>
      <c r="D1323" s="1"/>
    </row>
    <row r="1324" spans="1:4" x14ac:dyDescent="0.25">
      <c r="A1324" s="87"/>
      <c r="C1324" s="1"/>
      <c r="D1324" s="1"/>
    </row>
    <row r="1325" spans="1:4" x14ac:dyDescent="0.25">
      <c r="A1325" s="87"/>
      <c r="C1325" s="1"/>
      <c r="D1325" s="1"/>
    </row>
    <row r="1326" spans="1:4" x14ac:dyDescent="0.25">
      <c r="A1326" s="87"/>
      <c r="C1326" s="1"/>
      <c r="D1326" s="1"/>
    </row>
    <row r="1327" spans="1:4" x14ac:dyDescent="0.25">
      <c r="A1327" s="87"/>
      <c r="C1327" s="1"/>
      <c r="D1327" s="1"/>
    </row>
    <row r="1328" spans="1:4" x14ac:dyDescent="0.25">
      <c r="A1328" s="87"/>
      <c r="C1328" s="1"/>
      <c r="D1328" s="1"/>
    </row>
    <row r="1329" spans="1:4" x14ac:dyDescent="0.25">
      <c r="A1329" s="87"/>
      <c r="C1329" s="1"/>
      <c r="D1329" s="1"/>
    </row>
    <row r="1330" spans="1:4" x14ac:dyDescent="0.25">
      <c r="A1330" s="87"/>
      <c r="C1330" s="1"/>
      <c r="D1330" s="1"/>
    </row>
    <row r="1331" spans="1:4" x14ac:dyDescent="0.25">
      <c r="A1331" s="87"/>
      <c r="C1331" s="1"/>
      <c r="D1331" s="1"/>
    </row>
    <row r="1332" spans="1:4" x14ac:dyDescent="0.25">
      <c r="A1332" s="87"/>
      <c r="C1332" s="1"/>
      <c r="D1332" s="1"/>
    </row>
    <row r="1333" spans="1:4" x14ac:dyDescent="0.25">
      <c r="A1333" s="87"/>
      <c r="C1333" s="1"/>
      <c r="D1333" s="1"/>
    </row>
    <row r="1334" spans="1:4" x14ac:dyDescent="0.25">
      <c r="A1334" s="87"/>
      <c r="C1334" s="1"/>
      <c r="D1334" s="1"/>
    </row>
    <row r="1335" spans="1:4" x14ac:dyDescent="0.25">
      <c r="A1335" s="87"/>
      <c r="C1335" s="1"/>
      <c r="D1335" s="1"/>
    </row>
    <row r="1336" spans="1:4" x14ac:dyDescent="0.25">
      <c r="A1336" s="87"/>
      <c r="C1336" s="1"/>
      <c r="D1336" s="1"/>
    </row>
    <row r="1337" spans="1:4" x14ac:dyDescent="0.25">
      <c r="A1337" s="87"/>
      <c r="C1337" s="1"/>
      <c r="D1337" s="1"/>
    </row>
    <row r="1338" spans="1:4" x14ac:dyDescent="0.25">
      <c r="A1338" s="87"/>
      <c r="C1338" s="1"/>
      <c r="D1338" s="1"/>
    </row>
    <row r="1339" spans="1:4" x14ac:dyDescent="0.25">
      <c r="A1339" s="87"/>
      <c r="C1339" s="1"/>
      <c r="D1339" s="1"/>
    </row>
    <row r="1340" spans="1:4" x14ac:dyDescent="0.25">
      <c r="A1340" s="87"/>
      <c r="C1340" s="1"/>
      <c r="D1340" s="1"/>
    </row>
    <row r="1341" spans="1:4" x14ac:dyDescent="0.25">
      <c r="A1341" s="87"/>
      <c r="C1341" s="1"/>
      <c r="D1341" s="1"/>
    </row>
    <row r="1342" spans="1:4" x14ac:dyDescent="0.25">
      <c r="A1342" s="87"/>
      <c r="C1342" s="1"/>
      <c r="D1342" s="1"/>
    </row>
    <row r="1343" spans="1:4" x14ac:dyDescent="0.25">
      <c r="A1343" s="87"/>
      <c r="C1343" s="1"/>
      <c r="D1343" s="1"/>
    </row>
    <row r="1344" spans="1:4" x14ac:dyDescent="0.25">
      <c r="A1344" s="87"/>
      <c r="C1344" s="1"/>
      <c r="D1344" s="1"/>
    </row>
    <row r="1345" spans="1:4" x14ac:dyDescent="0.25">
      <c r="A1345" s="87"/>
      <c r="C1345" s="1"/>
      <c r="D1345" s="1"/>
    </row>
    <row r="1346" spans="1:4" x14ac:dyDescent="0.25">
      <c r="A1346" s="87"/>
      <c r="C1346" s="1"/>
      <c r="D1346" s="1"/>
    </row>
    <row r="1347" spans="1:4" x14ac:dyDescent="0.25">
      <c r="A1347" s="87"/>
      <c r="C1347" s="1"/>
      <c r="D1347" s="1"/>
    </row>
    <row r="1348" spans="1:4" x14ac:dyDescent="0.25">
      <c r="A1348" s="87"/>
      <c r="C1348" s="1"/>
      <c r="D1348" s="1"/>
    </row>
    <row r="1349" spans="1:4" x14ac:dyDescent="0.25">
      <c r="A1349" s="87"/>
      <c r="C1349" s="1"/>
      <c r="D1349" s="1"/>
    </row>
    <row r="1350" spans="1:4" x14ac:dyDescent="0.25">
      <c r="A1350" s="87"/>
      <c r="C1350" s="1"/>
      <c r="D1350" s="1"/>
    </row>
    <row r="1351" spans="1:4" x14ac:dyDescent="0.25">
      <c r="A1351" s="87"/>
      <c r="C1351" s="1"/>
      <c r="D1351" s="1"/>
    </row>
    <row r="1352" spans="1:4" x14ac:dyDescent="0.25">
      <c r="A1352" s="87"/>
      <c r="C1352" s="1"/>
      <c r="D1352" s="1"/>
    </row>
    <row r="1353" spans="1:4" x14ac:dyDescent="0.25">
      <c r="A1353" s="87"/>
      <c r="C1353" s="1"/>
      <c r="D1353" s="1"/>
    </row>
    <row r="1354" spans="1:4" x14ac:dyDescent="0.25">
      <c r="A1354" s="87"/>
      <c r="C1354" s="1"/>
      <c r="D1354" s="1"/>
    </row>
    <row r="1355" spans="1:4" x14ac:dyDescent="0.25">
      <c r="A1355" s="87"/>
      <c r="C1355" s="1"/>
      <c r="D1355" s="1"/>
    </row>
    <row r="1356" spans="1:4" x14ac:dyDescent="0.25">
      <c r="A1356" s="87"/>
      <c r="C1356" s="1"/>
      <c r="D1356" s="1"/>
    </row>
    <row r="1357" spans="1:4" x14ac:dyDescent="0.25">
      <c r="A1357" s="87"/>
      <c r="C1357" s="1"/>
      <c r="D1357" s="1"/>
    </row>
    <row r="1358" spans="1:4" x14ac:dyDescent="0.25">
      <c r="A1358" s="87"/>
      <c r="C1358" s="1"/>
      <c r="D1358" s="1"/>
    </row>
    <row r="1359" spans="1:4" x14ac:dyDescent="0.25">
      <c r="A1359" s="87"/>
      <c r="C1359" s="1"/>
      <c r="D1359" s="1"/>
    </row>
    <row r="1360" spans="1:4" x14ac:dyDescent="0.25">
      <c r="A1360" s="87"/>
      <c r="C1360" s="1"/>
      <c r="D1360" s="1"/>
    </row>
    <row r="1361" spans="1:4" x14ac:dyDescent="0.25">
      <c r="A1361" s="87"/>
      <c r="C1361" s="1"/>
      <c r="D1361" s="1"/>
    </row>
    <row r="1362" spans="1:4" x14ac:dyDescent="0.25">
      <c r="A1362" s="87"/>
      <c r="C1362" s="1"/>
      <c r="D1362" s="1"/>
    </row>
    <row r="1363" spans="1:4" x14ac:dyDescent="0.25">
      <c r="A1363" s="87"/>
      <c r="C1363" s="1"/>
      <c r="D1363" s="1"/>
    </row>
    <row r="1364" spans="1:4" x14ac:dyDescent="0.25">
      <c r="A1364" s="87"/>
      <c r="C1364" s="1"/>
      <c r="D1364" s="1"/>
    </row>
    <row r="1365" spans="1:4" x14ac:dyDescent="0.25">
      <c r="A1365" s="87"/>
      <c r="C1365" s="1"/>
      <c r="D1365" s="1"/>
    </row>
    <row r="1366" spans="1:4" x14ac:dyDescent="0.25">
      <c r="A1366" s="87"/>
      <c r="C1366" s="1"/>
      <c r="D1366" s="1"/>
    </row>
    <row r="1367" spans="1:4" x14ac:dyDescent="0.25">
      <c r="A1367" s="87"/>
      <c r="C1367" s="1"/>
      <c r="D1367" s="1"/>
    </row>
    <row r="1368" spans="1:4" x14ac:dyDescent="0.25">
      <c r="A1368" s="87"/>
      <c r="C1368" s="1"/>
      <c r="D1368" s="1"/>
    </row>
    <row r="1369" spans="1:4" x14ac:dyDescent="0.25">
      <c r="A1369" s="87"/>
      <c r="C1369" s="1"/>
      <c r="D1369" s="1"/>
    </row>
    <row r="1370" spans="1:4" x14ac:dyDescent="0.25">
      <c r="A1370" s="87"/>
      <c r="C1370" s="1"/>
      <c r="D1370" s="1"/>
    </row>
    <row r="1371" spans="1:4" x14ac:dyDescent="0.25">
      <c r="A1371" s="87"/>
      <c r="C1371" s="1"/>
      <c r="D1371" s="1"/>
    </row>
    <row r="1372" spans="1:4" x14ac:dyDescent="0.25">
      <c r="A1372" s="87"/>
      <c r="C1372" s="1"/>
      <c r="D1372" s="1"/>
    </row>
    <row r="1373" spans="1:4" x14ac:dyDescent="0.25">
      <c r="A1373" s="87"/>
      <c r="C1373" s="1"/>
      <c r="D1373" s="1"/>
    </row>
    <row r="1374" spans="1:4" x14ac:dyDescent="0.25">
      <c r="A1374" s="87"/>
      <c r="C1374" s="1"/>
      <c r="D1374" s="1"/>
    </row>
    <row r="1375" spans="1:4" x14ac:dyDescent="0.25">
      <c r="A1375" s="87"/>
      <c r="C1375" s="1"/>
      <c r="D1375" s="1"/>
    </row>
    <row r="1376" spans="1:4" x14ac:dyDescent="0.25">
      <c r="A1376" s="87"/>
      <c r="C1376" s="1"/>
      <c r="D1376" s="1"/>
    </row>
    <row r="1377" spans="1:4" x14ac:dyDescent="0.25">
      <c r="A1377" s="87"/>
      <c r="C1377" s="1"/>
      <c r="D1377" s="1"/>
    </row>
    <row r="1378" spans="1:4" x14ac:dyDescent="0.25">
      <c r="A1378" s="87"/>
      <c r="C1378" s="1"/>
      <c r="D1378" s="1"/>
    </row>
    <row r="1379" spans="1:4" x14ac:dyDescent="0.25">
      <c r="A1379" s="87"/>
      <c r="C1379" s="1"/>
      <c r="D1379" s="1"/>
    </row>
    <row r="1380" spans="1:4" x14ac:dyDescent="0.25">
      <c r="A1380" s="87"/>
      <c r="C1380" s="1"/>
      <c r="D1380" s="1"/>
    </row>
    <row r="1381" spans="1:4" x14ac:dyDescent="0.25">
      <c r="A1381" s="87"/>
      <c r="C1381" s="1"/>
      <c r="D1381" s="1"/>
    </row>
    <row r="1382" spans="1:4" x14ac:dyDescent="0.25">
      <c r="A1382" s="87"/>
      <c r="C1382" s="1"/>
      <c r="D1382" s="1"/>
    </row>
    <row r="1383" spans="1:4" x14ac:dyDescent="0.25">
      <c r="A1383" s="87"/>
      <c r="C1383" s="1"/>
      <c r="D1383" s="1"/>
    </row>
    <row r="1384" spans="1:4" x14ac:dyDescent="0.25">
      <c r="A1384" s="87"/>
      <c r="C1384" s="1"/>
      <c r="D1384" s="1"/>
    </row>
    <row r="1385" spans="1:4" x14ac:dyDescent="0.25">
      <c r="A1385" s="87"/>
      <c r="C1385" s="1"/>
      <c r="D1385" s="1"/>
    </row>
    <row r="1386" spans="1:4" x14ac:dyDescent="0.25">
      <c r="A1386" s="87"/>
      <c r="C1386" s="1"/>
      <c r="D1386" s="1"/>
    </row>
    <row r="1387" spans="1:4" x14ac:dyDescent="0.25">
      <c r="A1387" s="87"/>
      <c r="C1387" s="1"/>
      <c r="D1387" s="1"/>
    </row>
    <row r="1388" spans="1:4" x14ac:dyDescent="0.25">
      <c r="A1388" s="87"/>
      <c r="C1388" s="1"/>
      <c r="D1388" s="1"/>
    </row>
    <row r="1389" spans="1:4" x14ac:dyDescent="0.25">
      <c r="A1389" s="87"/>
      <c r="C1389" s="1"/>
      <c r="D1389" s="1"/>
    </row>
    <row r="1390" spans="1:4" x14ac:dyDescent="0.25">
      <c r="A1390" s="87"/>
      <c r="C1390" s="1"/>
      <c r="D1390" s="1"/>
    </row>
    <row r="1391" spans="1:4" x14ac:dyDescent="0.25">
      <c r="A1391" s="87"/>
      <c r="C1391" s="1"/>
      <c r="D1391" s="1"/>
    </row>
    <row r="1392" spans="1:4" x14ac:dyDescent="0.25">
      <c r="A1392" s="87"/>
      <c r="C1392" s="1"/>
      <c r="D1392" s="1"/>
    </row>
    <row r="1393" spans="1:4" x14ac:dyDescent="0.25">
      <c r="A1393" s="87"/>
      <c r="C1393" s="1"/>
      <c r="D1393" s="1"/>
    </row>
    <row r="1394" spans="1:4" x14ac:dyDescent="0.25">
      <c r="A1394" s="87"/>
      <c r="C1394" s="1"/>
      <c r="D1394" s="1"/>
    </row>
    <row r="1395" spans="1:4" x14ac:dyDescent="0.25">
      <c r="A1395" s="87"/>
      <c r="C1395" s="1"/>
      <c r="D1395" s="1"/>
    </row>
    <row r="1396" spans="1:4" x14ac:dyDescent="0.25">
      <c r="A1396" s="87"/>
      <c r="C1396" s="1"/>
      <c r="D1396" s="1"/>
    </row>
    <row r="1397" spans="1:4" x14ac:dyDescent="0.25">
      <c r="A1397" s="87"/>
      <c r="C1397" s="1"/>
      <c r="D1397" s="1"/>
    </row>
    <row r="1398" spans="1:4" x14ac:dyDescent="0.25">
      <c r="A1398" s="87"/>
      <c r="C1398" s="1"/>
      <c r="D1398" s="1"/>
    </row>
    <row r="1399" spans="1:4" x14ac:dyDescent="0.25">
      <c r="A1399" s="87"/>
      <c r="C1399" s="1"/>
      <c r="D1399" s="1"/>
    </row>
    <row r="1400" spans="1:4" x14ac:dyDescent="0.25">
      <c r="A1400" s="87"/>
      <c r="C1400" s="1"/>
      <c r="D1400" s="1"/>
    </row>
    <row r="1401" spans="1:4" x14ac:dyDescent="0.25">
      <c r="A1401" s="87"/>
      <c r="C1401" s="1"/>
      <c r="D1401" s="1"/>
    </row>
    <row r="1402" spans="1:4" x14ac:dyDescent="0.25">
      <c r="A1402" s="87"/>
      <c r="C1402" s="1"/>
      <c r="D1402" s="1"/>
    </row>
    <row r="1403" spans="1:4" x14ac:dyDescent="0.25">
      <c r="A1403" s="87"/>
      <c r="C1403" s="1"/>
      <c r="D1403" s="1"/>
    </row>
    <row r="1404" spans="1:4" x14ac:dyDescent="0.25">
      <c r="A1404" s="87"/>
      <c r="C1404" s="1"/>
      <c r="D1404" s="1"/>
    </row>
    <row r="1405" spans="1:4" x14ac:dyDescent="0.25">
      <c r="A1405" s="87"/>
      <c r="C1405" s="1"/>
      <c r="D1405" s="1"/>
    </row>
    <row r="1406" spans="1:4" x14ac:dyDescent="0.25">
      <c r="A1406" s="87"/>
      <c r="C1406" s="1"/>
      <c r="D1406" s="1"/>
    </row>
    <row r="1407" spans="1:4" x14ac:dyDescent="0.25">
      <c r="A1407" s="87"/>
      <c r="C1407" s="1"/>
      <c r="D1407" s="1"/>
    </row>
    <row r="1408" spans="1:4" x14ac:dyDescent="0.25">
      <c r="A1408" s="87"/>
      <c r="C1408" s="1"/>
      <c r="D1408" s="1"/>
    </row>
    <row r="1409" spans="1:4" x14ac:dyDescent="0.25">
      <c r="A1409" s="87"/>
      <c r="C1409" s="1"/>
      <c r="D1409" s="1"/>
    </row>
    <row r="1410" spans="1:4" x14ac:dyDescent="0.25">
      <c r="A1410" s="87"/>
      <c r="C1410" s="1"/>
      <c r="D1410" s="1"/>
    </row>
    <row r="1411" spans="1:4" x14ac:dyDescent="0.25">
      <c r="A1411" s="87"/>
      <c r="C1411" s="1"/>
      <c r="D1411" s="1"/>
    </row>
    <row r="1412" spans="1:4" x14ac:dyDescent="0.25">
      <c r="A1412" s="87"/>
      <c r="C1412" s="1"/>
      <c r="D1412" s="1"/>
    </row>
    <row r="1413" spans="1:4" x14ac:dyDescent="0.25">
      <c r="A1413" s="87"/>
      <c r="C1413" s="1"/>
      <c r="D1413" s="1"/>
    </row>
    <row r="1414" spans="1:4" x14ac:dyDescent="0.25">
      <c r="A1414" s="87"/>
      <c r="C1414" s="1"/>
      <c r="D1414" s="1"/>
    </row>
    <row r="1415" spans="1:4" x14ac:dyDescent="0.25">
      <c r="A1415" s="87"/>
      <c r="C1415" s="1"/>
      <c r="D1415" s="1"/>
    </row>
    <row r="1416" spans="1:4" x14ac:dyDescent="0.25">
      <c r="A1416" s="87"/>
      <c r="C1416" s="1"/>
      <c r="D1416" s="1"/>
    </row>
    <row r="1417" spans="1:4" x14ac:dyDescent="0.25">
      <c r="A1417" s="87"/>
      <c r="C1417" s="1"/>
      <c r="D1417" s="1"/>
    </row>
    <row r="1418" spans="1:4" x14ac:dyDescent="0.25">
      <c r="A1418" s="87"/>
      <c r="C1418" s="1"/>
      <c r="D1418" s="1"/>
    </row>
    <row r="1419" spans="1:4" x14ac:dyDescent="0.25">
      <c r="A1419" s="87"/>
      <c r="C1419" s="1"/>
      <c r="D1419" s="1"/>
    </row>
    <row r="1420" spans="1:4" x14ac:dyDescent="0.25">
      <c r="A1420" s="87"/>
      <c r="C1420" s="1"/>
      <c r="D1420" s="1"/>
    </row>
    <row r="1421" spans="1:4" x14ac:dyDescent="0.25">
      <c r="A1421" s="87"/>
      <c r="C1421" s="1"/>
      <c r="D1421" s="1"/>
    </row>
    <row r="1422" spans="1:4" x14ac:dyDescent="0.25">
      <c r="A1422" s="87"/>
      <c r="C1422" s="1"/>
      <c r="D1422" s="1"/>
    </row>
    <row r="1423" spans="1:4" x14ac:dyDescent="0.25">
      <c r="A1423" s="87"/>
      <c r="C1423" s="1"/>
      <c r="D1423" s="1"/>
    </row>
    <row r="1424" spans="1:4" x14ac:dyDescent="0.25">
      <c r="A1424" s="87"/>
      <c r="C1424" s="1"/>
      <c r="D1424" s="1"/>
    </row>
    <row r="1425" spans="1:4" x14ac:dyDescent="0.25">
      <c r="A1425" s="87"/>
      <c r="C1425" s="1"/>
      <c r="D1425" s="1"/>
    </row>
    <row r="1426" spans="1:4" x14ac:dyDescent="0.25">
      <c r="A1426" s="87"/>
      <c r="C1426" s="1"/>
      <c r="D1426" s="1"/>
    </row>
    <row r="1427" spans="1:4" x14ac:dyDescent="0.25">
      <c r="A1427" s="87"/>
      <c r="C1427" s="1"/>
      <c r="D1427" s="1"/>
    </row>
    <row r="1428" spans="1:4" x14ac:dyDescent="0.25">
      <c r="A1428" s="87"/>
      <c r="C1428" s="1"/>
      <c r="D1428" s="1"/>
    </row>
    <row r="1429" spans="1:4" x14ac:dyDescent="0.25">
      <c r="A1429" s="87"/>
      <c r="C1429" s="1"/>
      <c r="D1429" s="1"/>
    </row>
    <row r="1430" spans="1:4" x14ac:dyDescent="0.25">
      <c r="A1430" s="87"/>
      <c r="C1430" s="1"/>
      <c r="D1430" s="1"/>
    </row>
    <row r="1431" spans="1:4" x14ac:dyDescent="0.25">
      <c r="A1431" s="87"/>
      <c r="C1431" s="1"/>
      <c r="D1431" s="1"/>
    </row>
    <row r="1432" spans="1:4" x14ac:dyDescent="0.25">
      <c r="A1432" s="87"/>
      <c r="C1432" s="1"/>
      <c r="D1432" s="1"/>
    </row>
    <row r="1433" spans="1:4" x14ac:dyDescent="0.25">
      <c r="A1433" s="87"/>
      <c r="C1433" s="1"/>
      <c r="D1433" s="1"/>
    </row>
    <row r="1434" spans="1:4" x14ac:dyDescent="0.25">
      <c r="A1434" s="87"/>
      <c r="C1434" s="1"/>
      <c r="D1434" s="1"/>
    </row>
    <row r="1435" spans="1:4" x14ac:dyDescent="0.25">
      <c r="A1435" s="87"/>
      <c r="C1435" s="1"/>
      <c r="D1435" s="1"/>
    </row>
    <row r="1436" spans="1:4" x14ac:dyDescent="0.25">
      <c r="A1436" s="87"/>
      <c r="C1436" s="1"/>
      <c r="D1436" s="1"/>
    </row>
    <row r="1437" spans="1:4" x14ac:dyDescent="0.25">
      <c r="A1437" s="87"/>
      <c r="C1437" s="1"/>
      <c r="D1437" s="1"/>
    </row>
    <row r="1438" spans="1:4" x14ac:dyDescent="0.25">
      <c r="A1438" s="87"/>
      <c r="C1438" s="1"/>
      <c r="D1438" s="1"/>
    </row>
    <row r="1439" spans="1:4" x14ac:dyDescent="0.25">
      <c r="A1439" s="87"/>
      <c r="C1439" s="1"/>
      <c r="D1439" s="1"/>
    </row>
    <row r="1440" spans="1:4" x14ac:dyDescent="0.25">
      <c r="A1440" s="87"/>
      <c r="C1440" s="1"/>
      <c r="D1440" s="1"/>
    </row>
    <row r="1441" spans="1:4" x14ac:dyDescent="0.25">
      <c r="A1441" s="87"/>
      <c r="C1441" s="1"/>
      <c r="D1441" s="1"/>
    </row>
    <row r="1442" spans="1:4" x14ac:dyDescent="0.25">
      <c r="A1442" s="87"/>
      <c r="C1442" s="1"/>
      <c r="D1442" s="1"/>
    </row>
    <row r="1443" spans="1:4" x14ac:dyDescent="0.25">
      <c r="A1443" s="87"/>
      <c r="C1443" s="1"/>
      <c r="D1443" s="1"/>
    </row>
    <row r="1444" spans="1:4" x14ac:dyDescent="0.25">
      <c r="A1444" s="87"/>
      <c r="C1444" s="1"/>
      <c r="D1444" s="1"/>
    </row>
    <row r="1445" spans="1:4" x14ac:dyDescent="0.25">
      <c r="A1445" s="87"/>
      <c r="C1445" s="1"/>
      <c r="D1445" s="1"/>
    </row>
    <row r="1446" spans="1:4" x14ac:dyDescent="0.25">
      <c r="A1446" s="87"/>
      <c r="C1446" s="1"/>
      <c r="D1446" s="1"/>
    </row>
    <row r="1447" spans="1:4" x14ac:dyDescent="0.25">
      <c r="A1447" s="87"/>
      <c r="C1447" s="1"/>
      <c r="D1447" s="1"/>
    </row>
    <row r="1448" spans="1:4" x14ac:dyDescent="0.25">
      <c r="A1448" s="87"/>
      <c r="C1448" s="1"/>
      <c r="D1448" s="1"/>
    </row>
    <row r="1449" spans="1:4" x14ac:dyDescent="0.25">
      <c r="A1449" s="87"/>
      <c r="C1449" s="1"/>
      <c r="D1449" s="1"/>
    </row>
    <row r="1450" spans="1:4" x14ac:dyDescent="0.25">
      <c r="A1450" s="87"/>
      <c r="C1450" s="1"/>
      <c r="D1450" s="1"/>
    </row>
    <row r="1451" spans="1:4" x14ac:dyDescent="0.25">
      <c r="A1451" s="87"/>
      <c r="C1451" s="1"/>
      <c r="D1451" s="1"/>
    </row>
    <row r="1452" spans="1:4" x14ac:dyDescent="0.25">
      <c r="A1452" s="87"/>
      <c r="C1452" s="1"/>
      <c r="D1452" s="1"/>
    </row>
    <row r="1453" spans="1:4" x14ac:dyDescent="0.25">
      <c r="A1453" s="87"/>
      <c r="C1453" s="1"/>
      <c r="D1453" s="1"/>
    </row>
    <row r="1454" spans="1:4" x14ac:dyDescent="0.25">
      <c r="A1454" s="87"/>
      <c r="C1454" s="1"/>
      <c r="D1454" s="1"/>
    </row>
    <row r="1455" spans="1:4" x14ac:dyDescent="0.25">
      <c r="A1455" s="87"/>
      <c r="C1455" s="1"/>
      <c r="D1455" s="1"/>
    </row>
    <row r="1456" spans="1:4" x14ac:dyDescent="0.25">
      <c r="A1456" s="87"/>
      <c r="C1456" s="1"/>
      <c r="D1456" s="1"/>
    </row>
    <row r="1457" spans="1:4" x14ac:dyDescent="0.25">
      <c r="A1457" s="87"/>
      <c r="C1457" s="1"/>
      <c r="D1457" s="1"/>
    </row>
    <row r="1458" spans="1:4" x14ac:dyDescent="0.25">
      <c r="A1458" s="87"/>
      <c r="C1458" s="1"/>
      <c r="D1458" s="1"/>
    </row>
    <row r="1459" spans="1:4" x14ac:dyDescent="0.25">
      <c r="A1459" s="87"/>
      <c r="C1459" s="1"/>
      <c r="D1459" s="1"/>
    </row>
    <row r="1460" spans="1:4" x14ac:dyDescent="0.25">
      <c r="A1460" s="87"/>
      <c r="C1460" s="1"/>
      <c r="D1460" s="1"/>
    </row>
    <row r="1461" spans="1:4" x14ac:dyDescent="0.25">
      <c r="A1461" s="87"/>
      <c r="C1461" s="1"/>
      <c r="D1461" s="1"/>
    </row>
    <row r="1462" spans="1:4" x14ac:dyDescent="0.25">
      <c r="A1462" s="87"/>
      <c r="C1462" s="1"/>
      <c r="D1462" s="1"/>
    </row>
    <row r="1463" spans="1:4" x14ac:dyDescent="0.25">
      <c r="A1463" s="87"/>
      <c r="C1463" s="1"/>
      <c r="D1463" s="1"/>
    </row>
    <row r="1464" spans="1:4" x14ac:dyDescent="0.25">
      <c r="A1464" s="87"/>
      <c r="C1464" s="1"/>
      <c r="D1464" s="1"/>
    </row>
    <row r="1465" spans="1:4" x14ac:dyDescent="0.25">
      <c r="A1465" s="87"/>
      <c r="C1465" s="1"/>
      <c r="D1465" s="1"/>
    </row>
    <row r="1466" spans="1:4" x14ac:dyDescent="0.25">
      <c r="A1466" s="87"/>
      <c r="C1466" s="1"/>
      <c r="D1466" s="1"/>
    </row>
    <row r="1467" spans="1:4" x14ac:dyDescent="0.25">
      <c r="A1467" s="87"/>
      <c r="C1467" s="1"/>
      <c r="D1467" s="1"/>
    </row>
    <row r="1468" spans="1:4" x14ac:dyDescent="0.25">
      <c r="A1468" s="87"/>
      <c r="C1468" s="1"/>
      <c r="D1468" s="1"/>
    </row>
    <row r="1469" spans="1:4" x14ac:dyDescent="0.25">
      <c r="A1469" s="87"/>
      <c r="C1469" s="1"/>
      <c r="D1469" s="1"/>
    </row>
    <row r="1470" spans="1:4" x14ac:dyDescent="0.25">
      <c r="A1470" s="87"/>
      <c r="C1470" s="1"/>
      <c r="D1470" s="1"/>
    </row>
    <row r="1471" spans="1:4" x14ac:dyDescent="0.25">
      <c r="A1471" s="87"/>
      <c r="C1471" s="1"/>
      <c r="D1471" s="1"/>
    </row>
    <row r="1472" spans="1:4" x14ac:dyDescent="0.25">
      <c r="A1472" s="87"/>
      <c r="C1472" s="1"/>
      <c r="D1472" s="1"/>
    </row>
    <row r="1473" spans="1:4" x14ac:dyDescent="0.25">
      <c r="A1473" s="87"/>
      <c r="C1473" s="1"/>
      <c r="D1473" s="1"/>
    </row>
    <row r="1474" spans="1:4" x14ac:dyDescent="0.25">
      <c r="A1474" s="87"/>
      <c r="C1474" s="1"/>
      <c r="D1474" s="1"/>
    </row>
    <row r="1475" spans="1:4" x14ac:dyDescent="0.25">
      <c r="A1475" s="87"/>
      <c r="C1475" s="1"/>
      <c r="D1475" s="1"/>
    </row>
    <row r="1476" spans="1:4" x14ac:dyDescent="0.25">
      <c r="A1476" s="87"/>
      <c r="C1476" s="1"/>
      <c r="D1476" s="1"/>
    </row>
    <row r="1477" spans="1:4" x14ac:dyDescent="0.25">
      <c r="A1477" s="87"/>
      <c r="C1477" s="1"/>
      <c r="D1477" s="1"/>
    </row>
    <row r="1478" spans="1:4" x14ac:dyDescent="0.25">
      <c r="A1478" s="87"/>
      <c r="C1478" s="1"/>
      <c r="D1478" s="1"/>
    </row>
    <row r="1479" spans="1:4" x14ac:dyDescent="0.25">
      <c r="A1479" s="87"/>
      <c r="C1479" s="1"/>
      <c r="D1479" s="1"/>
    </row>
    <row r="1480" spans="1:4" x14ac:dyDescent="0.25">
      <c r="A1480" s="87"/>
      <c r="C1480" s="1"/>
      <c r="D1480" s="1"/>
    </row>
    <row r="1481" spans="1:4" x14ac:dyDescent="0.25">
      <c r="A1481" s="87"/>
      <c r="C1481" s="1"/>
      <c r="D1481" s="1"/>
    </row>
    <row r="1482" spans="1:4" x14ac:dyDescent="0.25">
      <c r="A1482" s="87"/>
      <c r="C1482" s="1"/>
      <c r="D1482" s="1"/>
    </row>
    <row r="1483" spans="1:4" x14ac:dyDescent="0.25">
      <c r="A1483" s="87"/>
      <c r="C1483" s="1"/>
      <c r="D1483" s="1"/>
    </row>
    <row r="1484" spans="1:4" x14ac:dyDescent="0.25">
      <c r="A1484" s="87"/>
      <c r="C1484" s="1"/>
      <c r="D1484" s="1"/>
    </row>
    <row r="1485" spans="1:4" x14ac:dyDescent="0.25">
      <c r="A1485" s="87"/>
      <c r="C1485" s="1"/>
      <c r="D1485" s="1"/>
    </row>
    <row r="1486" spans="1:4" x14ac:dyDescent="0.25">
      <c r="A1486" s="87"/>
      <c r="C1486" s="1"/>
      <c r="D1486" s="1"/>
    </row>
    <row r="1487" spans="1:4" x14ac:dyDescent="0.25">
      <c r="A1487" s="87"/>
      <c r="C1487" s="1"/>
      <c r="D1487" s="1"/>
    </row>
    <row r="1488" spans="1:4" x14ac:dyDescent="0.25">
      <c r="A1488" s="87"/>
      <c r="C1488" s="1"/>
      <c r="D1488" s="1"/>
    </row>
    <row r="1489" spans="1:4" x14ac:dyDescent="0.25">
      <c r="A1489" s="87"/>
      <c r="C1489" s="1"/>
      <c r="D1489" s="1"/>
    </row>
    <row r="1490" spans="1:4" x14ac:dyDescent="0.25">
      <c r="A1490" s="87"/>
      <c r="C1490" s="1"/>
      <c r="D1490" s="1"/>
    </row>
    <row r="1491" spans="1:4" x14ac:dyDescent="0.25">
      <c r="A1491" s="87"/>
      <c r="C1491" s="1"/>
      <c r="D1491" s="1"/>
    </row>
    <row r="1492" spans="1:4" x14ac:dyDescent="0.25">
      <c r="A1492" s="87"/>
      <c r="C1492" s="1"/>
      <c r="D1492" s="1"/>
    </row>
    <row r="1493" spans="1:4" x14ac:dyDescent="0.25">
      <c r="A1493" s="87"/>
      <c r="C1493" s="1"/>
      <c r="D1493" s="1"/>
    </row>
    <row r="1494" spans="1:4" x14ac:dyDescent="0.25">
      <c r="A1494" s="87"/>
      <c r="C1494" s="1"/>
      <c r="D1494" s="1"/>
    </row>
    <row r="1495" spans="1:4" x14ac:dyDescent="0.25">
      <c r="A1495" s="87"/>
      <c r="C1495" s="1"/>
      <c r="D1495" s="1"/>
    </row>
    <row r="1496" spans="1:4" x14ac:dyDescent="0.25">
      <c r="A1496" s="87"/>
      <c r="C1496" s="1"/>
      <c r="D1496" s="1"/>
    </row>
    <row r="1497" spans="1:4" x14ac:dyDescent="0.25">
      <c r="A1497" s="87"/>
      <c r="C1497" s="1"/>
      <c r="D1497" s="1"/>
    </row>
    <row r="1498" spans="1:4" x14ac:dyDescent="0.25">
      <c r="A1498" s="87"/>
      <c r="C1498" s="1"/>
      <c r="D1498" s="1"/>
    </row>
    <row r="1499" spans="1:4" x14ac:dyDescent="0.25">
      <c r="A1499" s="87"/>
      <c r="C1499" s="1"/>
      <c r="D1499" s="1"/>
    </row>
    <row r="1500" spans="1:4" x14ac:dyDescent="0.25">
      <c r="A1500" s="87"/>
      <c r="C1500" s="1"/>
      <c r="D1500" s="1"/>
    </row>
    <row r="1501" spans="1:4" x14ac:dyDescent="0.25">
      <c r="A1501" s="87"/>
      <c r="C1501" s="1"/>
      <c r="D1501" s="1"/>
    </row>
    <row r="1502" spans="1:4" x14ac:dyDescent="0.25">
      <c r="A1502" s="87"/>
      <c r="C1502" s="1"/>
      <c r="D1502" s="1"/>
    </row>
    <row r="1503" spans="1:4" x14ac:dyDescent="0.25">
      <c r="A1503" s="87"/>
      <c r="C1503" s="1"/>
      <c r="D1503" s="1"/>
    </row>
    <row r="1504" spans="1:4" x14ac:dyDescent="0.25">
      <c r="A1504" s="87"/>
      <c r="C1504" s="1"/>
      <c r="D1504" s="1"/>
    </row>
    <row r="1505" spans="1:4" x14ac:dyDescent="0.25">
      <c r="A1505" s="87"/>
      <c r="C1505" s="1"/>
      <c r="D1505" s="1"/>
    </row>
    <row r="1506" spans="1:4" x14ac:dyDescent="0.25">
      <c r="A1506" s="87"/>
      <c r="C1506" s="1"/>
      <c r="D1506" s="1"/>
    </row>
    <row r="1507" spans="1:4" x14ac:dyDescent="0.25">
      <c r="A1507" s="87"/>
      <c r="C1507" s="1"/>
      <c r="D1507" s="1"/>
    </row>
    <row r="1508" spans="1:4" x14ac:dyDescent="0.25">
      <c r="A1508" s="87"/>
      <c r="C1508" s="1"/>
      <c r="D1508" s="1"/>
    </row>
    <row r="1509" spans="1:4" x14ac:dyDescent="0.25">
      <c r="A1509" s="87"/>
      <c r="C1509" s="1"/>
      <c r="D1509" s="1"/>
    </row>
    <row r="1510" spans="1:4" x14ac:dyDescent="0.25">
      <c r="A1510" s="87"/>
      <c r="C1510" s="1"/>
      <c r="D1510" s="1"/>
    </row>
    <row r="1511" spans="1:4" x14ac:dyDescent="0.25">
      <c r="A1511" s="87"/>
      <c r="C1511" s="1"/>
      <c r="D1511" s="1"/>
    </row>
    <row r="1512" spans="1:4" x14ac:dyDescent="0.25">
      <c r="A1512" s="87"/>
      <c r="C1512" s="1"/>
      <c r="D1512" s="1"/>
    </row>
    <row r="1513" spans="1:4" x14ac:dyDescent="0.25">
      <c r="A1513" s="87"/>
      <c r="C1513" s="1"/>
      <c r="D1513" s="1"/>
    </row>
    <row r="1514" spans="1:4" x14ac:dyDescent="0.25">
      <c r="A1514" s="87"/>
      <c r="C1514" s="1"/>
      <c r="D1514" s="1"/>
    </row>
    <row r="1515" spans="1:4" x14ac:dyDescent="0.25">
      <c r="A1515" s="87"/>
      <c r="C1515" s="1"/>
      <c r="D1515" s="1"/>
    </row>
    <row r="1516" spans="1:4" x14ac:dyDescent="0.25">
      <c r="A1516" s="87"/>
      <c r="C1516" s="1"/>
      <c r="D1516" s="1"/>
    </row>
    <row r="1517" spans="1:4" x14ac:dyDescent="0.25">
      <c r="A1517" s="87"/>
      <c r="C1517" s="1"/>
      <c r="D1517" s="1"/>
    </row>
    <row r="1518" spans="1:4" x14ac:dyDescent="0.25">
      <c r="A1518" s="87"/>
      <c r="C1518" s="1"/>
      <c r="D1518" s="1"/>
    </row>
    <row r="1519" spans="1:4" x14ac:dyDescent="0.25">
      <c r="A1519" s="87"/>
      <c r="C1519" s="1"/>
      <c r="D1519" s="1"/>
    </row>
    <row r="1520" spans="1:4" x14ac:dyDescent="0.25">
      <c r="A1520" s="87"/>
      <c r="C1520" s="1"/>
      <c r="D1520" s="1"/>
    </row>
    <row r="1521" spans="1:4" x14ac:dyDescent="0.25">
      <c r="A1521" s="87"/>
      <c r="C1521" s="1"/>
      <c r="D1521" s="1"/>
    </row>
    <row r="1522" spans="1:4" x14ac:dyDescent="0.25">
      <c r="A1522" s="87"/>
      <c r="C1522" s="1"/>
      <c r="D1522" s="1"/>
    </row>
    <row r="1523" spans="1:4" x14ac:dyDescent="0.25">
      <c r="A1523" s="87"/>
      <c r="C1523" s="1"/>
      <c r="D1523" s="1"/>
    </row>
    <row r="1524" spans="1:4" x14ac:dyDescent="0.25">
      <c r="A1524" s="87"/>
      <c r="C1524" s="1"/>
      <c r="D1524" s="1"/>
    </row>
    <row r="1525" spans="1:4" x14ac:dyDescent="0.25">
      <c r="A1525" s="87"/>
      <c r="C1525" s="1"/>
      <c r="D1525" s="1"/>
    </row>
    <row r="1526" spans="1:4" x14ac:dyDescent="0.25">
      <c r="A1526" s="87"/>
      <c r="C1526" s="1"/>
      <c r="D1526" s="1"/>
    </row>
    <row r="1527" spans="1:4" x14ac:dyDescent="0.25">
      <c r="A1527" s="87"/>
      <c r="C1527" s="1"/>
      <c r="D1527" s="1"/>
    </row>
    <row r="1528" spans="1:4" x14ac:dyDescent="0.25">
      <c r="A1528" s="87"/>
      <c r="C1528" s="1"/>
      <c r="D1528" s="1"/>
    </row>
    <row r="1529" spans="1:4" x14ac:dyDescent="0.25">
      <c r="A1529" s="87"/>
      <c r="C1529" s="1"/>
      <c r="D1529" s="1"/>
    </row>
    <row r="1530" spans="1:4" x14ac:dyDescent="0.25">
      <c r="A1530" s="87"/>
      <c r="C1530" s="1"/>
      <c r="D1530" s="1"/>
    </row>
    <row r="1531" spans="1:4" x14ac:dyDescent="0.25">
      <c r="A1531" s="87"/>
      <c r="C1531" s="1"/>
      <c r="D1531" s="1"/>
    </row>
    <row r="1532" spans="1:4" x14ac:dyDescent="0.25">
      <c r="A1532" s="87"/>
      <c r="C1532" s="1"/>
      <c r="D1532" s="1"/>
    </row>
    <row r="1533" spans="1:4" x14ac:dyDescent="0.25">
      <c r="A1533" s="87"/>
      <c r="C1533" s="1"/>
      <c r="D1533" s="1"/>
    </row>
    <row r="1534" spans="1:4" x14ac:dyDescent="0.25">
      <c r="A1534" s="87"/>
      <c r="C1534" s="1"/>
      <c r="D1534" s="1"/>
    </row>
    <row r="1535" spans="1:4" x14ac:dyDescent="0.25">
      <c r="A1535" s="87"/>
      <c r="C1535" s="1"/>
      <c r="D1535" s="1"/>
    </row>
    <row r="1536" spans="1:4" x14ac:dyDescent="0.25">
      <c r="A1536" s="87"/>
      <c r="C1536" s="1"/>
      <c r="D1536" s="1"/>
    </row>
    <row r="1537" spans="1:4" x14ac:dyDescent="0.25">
      <c r="A1537" s="87"/>
      <c r="C1537" s="1"/>
      <c r="D1537" s="1"/>
    </row>
    <row r="1538" spans="1:4" x14ac:dyDescent="0.25">
      <c r="A1538" s="87"/>
      <c r="C1538" s="1"/>
      <c r="D1538" s="1"/>
    </row>
    <row r="1539" spans="1:4" x14ac:dyDescent="0.25">
      <c r="A1539" s="87"/>
      <c r="C1539" s="1"/>
      <c r="D1539" s="1"/>
    </row>
    <row r="1540" spans="1:4" x14ac:dyDescent="0.25">
      <c r="A1540" s="87"/>
      <c r="C1540" s="1"/>
      <c r="D1540" s="1"/>
    </row>
    <row r="1541" spans="1:4" x14ac:dyDescent="0.25">
      <c r="A1541" s="87"/>
      <c r="C1541" s="1"/>
      <c r="D1541" s="1"/>
    </row>
    <row r="1542" spans="1:4" x14ac:dyDescent="0.25">
      <c r="A1542" s="87"/>
      <c r="C1542" s="1"/>
      <c r="D1542" s="1"/>
    </row>
    <row r="1543" spans="1:4" x14ac:dyDescent="0.25">
      <c r="A1543" s="87"/>
      <c r="C1543" s="1"/>
      <c r="D1543" s="1"/>
    </row>
    <row r="1544" spans="1:4" x14ac:dyDescent="0.25">
      <c r="A1544" s="87"/>
      <c r="C1544" s="1"/>
      <c r="D1544" s="1"/>
    </row>
    <row r="1545" spans="1:4" x14ac:dyDescent="0.25">
      <c r="A1545" s="87"/>
      <c r="C1545" s="1"/>
      <c r="D1545" s="1"/>
    </row>
    <row r="1546" spans="1:4" x14ac:dyDescent="0.25">
      <c r="A1546" s="87"/>
      <c r="C1546" s="1"/>
      <c r="D1546" s="1"/>
    </row>
    <row r="1547" spans="1:4" x14ac:dyDescent="0.25">
      <c r="A1547" s="87"/>
      <c r="C1547" s="1"/>
      <c r="D1547" s="1"/>
    </row>
    <row r="1548" spans="1:4" x14ac:dyDescent="0.25">
      <c r="A1548" s="87"/>
      <c r="C1548" s="1"/>
      <c r="D1548" s="1"/>
    </row>
    <row r="1549" spans="1:4" x14ac:dyDescent="0.25">
      <c r="A1549" s="87"/>
      <c r="C1549" s="1"/>
      <c r="D1549" s="1"/>
    </row>
    <row r="1550" spans="1:4" x14ac:dyDescent="0.25">
      <c r="A1550" s="87"/>
      <c r="C1550" s="1"/>
      <c r="D1550" s="1"/>
    </row>
    <row r="1551" spans="1:4" x14ac:dyDescent="0.25">
      <c r="A1551" s="87"/>
      <c r="C1551" s="1"/>
      <c r="D1551" s="1"/>
    </row>
    <row r="1552" spans="1:4" x14ac:dyDescent="0.25">
      <c r="A1552" s="87"/>
      <c r="C1552" s="1"/>
      <c r="D1552" s="1"/>
    </row>
    <row r="1553" spans="1:4" x14ac:dyDescent="0.25">
      <c r="A1553" s="87"/>
      <c r="C1553" s="1"/>
      <c r="D1553" s="1"/>
    </row>
    <row r="1554" spans="1:4" x14ac:dyDescent="0.25">
      <c r="A1554" s="87"/>
      <c r="C1554" s="1"/>
      <c r="D1554" s="1"/>
    </row>
    <row r="1555" spans="1:4" x14ac:dyDescent="0.25">
      <c r="A1555" s="87"/>
      <c r="C1555" s="1"/>
      <c r="D1555" s="1"/>
    </row>
    <row r="1556" spans="1:4" x14ac:dyDescent="0.25">
      <c r="A1556" s="87"/>
      <c r="C1556" s="1"/>
      <c r="D1556" s="1"/>
    </row>
    <row r="1557" spans="1:4" x14ac:dyDescent="0.25">
      <c r="A1557" s="87"/>
      <c r="C1557" s="1"/>
      <c r="D1557" s="1"/>
    </row>
    <row r="1558" spans="1:4" x14ac:dyDescent="0.25">
      <c r="A1558" s="87"/>
      <c r="C1558" s="1"/>
      <c r="D1558" s="1"/>
    </row>
    <row r="1559" spans="1:4" x14ac:dyDescent="0.25">
      <c r="A1559" s="87"/>
      <c r="C1559" s="1"/>
      <c r="D1559" s="1"/>
    </row>
    <row r="1560" spans="1:4" x14ac:dyDescent="0.25">
      <c r="A1560" s="87"/>
      <c r="C1560" s="1"/>
      <c r="D1560" s="1"/>
    </row>
    <row r="1561" spans="1:4" x14ac:dyDescent="0.25">
      <c r="A1561" s="87"/>
      <c r="C1561" s="1"/>
      <c r="D1561" s="1"/>
    </row>
    <row r="1562" spans="1:4" x14ac:dyDescent="0.25">
      <c r="A1562" s="87"/>
      <c r="C1562" s="1"/>
      <c r="D1562" s="1"/>
    </row>
    <row r="1563" spans="1:4" x14ac:dyDescent="0.25">
      <c r="A1563" s="87"/>
      <c r="C1563" s="1"/>
      <c r="D1563" s="1"/>
    </row>
    <row r="1564" spans="1:4" x14ac:dyDescent="0.25">
      <c r="A1564" s="87"/>
      <c r="C1564" s="1"/>
      <c r="D1564" s="1"/>
    </row>
    <row r="1565" spans="1:4" x14ac:dyDescent="0.25">
      <c r="A1565" s="87"/>
      <c r="C1565" s="1"/>
      <c r="D1565" s="1"/>
    </row>
    <row r="1566" spans="1:4" x14ac:dyDescent="0.25">
      <c r="A1566" s="87"/>
      <c r="C1566" s="1"/>
      <c r="D1566" s="1"/>
    </row>
    <row r="1567" spans="1:4" x14ac:dyDescent="0.25">
      <c r="A1567" s="87"/>
      <c r="C1567" s="1"/>
      <c r="D1567" s="1"/>
    </row>
    <row r="1568" spans="1:4" x14ac:dyDescent="0.25">
      <c r="A1568" s="87"/>
      <c r="C1568" s="1"/>
      <c r="D1568" s="1"/>
    </row>
    <row r="1569" spans="1:4" x14ac:dyDescent="0.25">
      <c r="A1569" s="87"/>
      <c r="C1569" s="1"/>
      <c r="D1569" s="1"/>
    </row>
    <row r="1570" spans="1:4" x14ac:dyDescent="0.25">
      <c r="A1570" s="87"/>
      <c r="C1570" s="1"/>
      <c r="D1570" s="1"/>
    </row>
    <row r="1571" spans="1:4" x14ac:dyDescent="0.25">
      <c r="A1571" s="87"/>
      <c r="C1571" s="1"/>
      <c r="D1571" s="1"/>
    </row>
    <row r="1572" spans="1:4" x14ac:dyDescent="0.25">
      <c r="A1572" s="87"/>
      <c r="C1572" s="1"/>
      <c r="D1572" s="1"/>
    </row>
    <row r="1573" spans="1:4" x14ac:dyDescent="0.25">
      <c r="A1573" s="87"/>
      <c r="C1573" s="1"/>
      <c r="D1573" s="1"/>
    </row>
    <row r="1574" spans="1:4" x14ac:dyDescent="0.25">
      <c r="A1574" s="87"/>
      <c r="C1574" s="1"/>
      <c r="D1574" s="1"/>
    </row>
    <row r="1575" spans="1:4" x14ac:dyDescent="0.25">
      <c r="A1575" s="87"/>
      <c r="C1575" s="1"/>
      <c r="D1575" s="1"/>
    </row>
    <row r="1576" spans="1:4" x14ac:dyDescent="0.25">
      <c r="A1576" s="87"/>
      <c r="C1576" s="1"/>
      <c r="D1576" s="1"/>
    </row>
    <row r="1577" spans="1:4" x14ac:dyDescent="0.25">
      <c r="A1577" s="87"/>
      <c r="C1577" s="1"/>
      <c r="D1577" s="1"/>
    </row>
    <row r="1578" spans="1:4" x14ac:dyDescent="0.25">
      <c r="A1578" s="87"/>
      <c r="C1578" s="1"/>
      <c r="D1578" s="1"/>
    </row>
    <row r="1579" spans="1:4" x14ac:dyDescent="0.25">
      <c r="A1579" s="87"/>
      <c r="C1579" s="1"/>
      <c r="D1579" s="1"/>
    </row>
    <row r="1580" spans="1:4" x14ac:dyDescent="0.25">
      <c r="A1580" s="87"/>
      <c r="C1580" s="1"/>
      <c r="D1580" s="1"/>
    </row>
    <row r="1581" spans="1:4" x14ac:dyDescent="0.25">
      <c r="A1581" s="87"/>
      <c r="C1581" s="1"/>
      <c r="D1581" s="1"/>
    </row>
    <row r="1582" spans="1:4" x14ac:dyDescent="0.25">
      <c r="A1582" s="87"/>
      <c r="C1582" s="1"/>
      <c r="D1582" s="1"/>
    </row>
    <row r="1583" spans="1:4" x14ac:dyDescent="0.25">
      <c r="A1583" s="87"/>
      <c r="C1583" s="1"/>
      <c r="D1583" s="1"/>
    </row>
    <row r="1584" spans="1:4" x14ac:dyDescent="0.25">
      <c r="A1584" s="87"/>
      <c r="C1584" s="1"/>
      <c r="D1584" s="1"/>
    </row>
    <row r="1585" spans="1:4" x14ac:dyDescent="0.25">
      <c r="A1585" s="87"/>
      <c r="C1585" s="1"/>
      <c r="D1585" s="1"/>
    </row>
    <row r="1586" spans="1:4" x14ac:dyDescent="0.25">
      <c r="A1586" s="87"/>
      <c r="C1586" s="1"/>
      <c r="D1586" s="1"/>
    </row>
    <row r="1587" spans="1:4" x14ac:dyDescent="0.25">
      <c r="A1587" s="87"/>
      <c r="C1587" s="1"/>
      <c r="D1587" s="1"/>
    </row>
    <row r="1588" spans="1:4" x14ac:dyDescent="0.25">
      <c r="A1588" s="87"/>
      <c r="C1588" s="1"/>
      <c r="D1588" s="1"/>
    </row>
    <row r="1589" spans="1:4" x14ac:dyDescent="0.25">
      <c r="A1589" s="87"/>
      <c r="C1589" s="1"/>
      <c r="D1589" s="1"/>
    </row>
    <row r="1590" spans="1:4" x14ac:dyDescent="0.25">
      <c r="A1590" s="87"/>
      <c r="C1590" s="1"/>
      <c r="D1590" s="1"/>
    </row>
    <row r="1591" spans="1:4" x14ac:dyDescent="0.25">
      <c r="A1591" s="87"/>
      <c r="C1591" s="1"/>
      <c r="D1591" s="1"/>
    </row>
    <row r="1592" spans="1:4" x14ac:dyDescent="0.25">
      <c r="A1592" s="87"/>
      <c r="C1592" s="1"/>
      <c r="D1592" s="1"/>
    </row>
    <row r="1593" spans="1:4" x14ac:dyDescent="0.25">
      <c r="A1593" s="87"/>
      <c r="C1593" s="1"/>
      <c r="D1593" s="1"/>
    </row>
    <row r="1594" spans="1:4" x14ac:dyDescent="0.25">
      <c r="A1594" s="87"/>
      <c r="C1594" s="1"/>
      <c r="D1594" s="1"/>
    </row>
    <row r="1595" spans="1:4" x14ac:dyDescent="0.25">
      <c r="A1595" s="87"/>
      <c r="C1595" s="1"/>
      <c r="D1595" s="1"/>
    </row>
    <row r="1596" spans="1:4" x14ac:dyDescent="0.25">
      <c r="A1596" s="87"/>
      <c r="C1596" s="1"/>
      <c r="D1596" s="1"/>
    </row>
    <row r="1597" spans="1:4" x14ac:dyDescent="0.25">
      <c r="A1597" s="87"/>
      <c r="C1597" s="1"/>
      <c r="D1597" s="1"/>
    </row>
    <row r="1598" spans="1:4" x14ac:dyDescent="0.25">
      <c r="A1598" s="87"/>
      <c r="C1598" s="1"/>
      <c r="D1598" s="1"/>
    </row>
    <row r="1599" spans="1:4" x14ac:dyDescent="0.25">
      <c r="A1599" s="87"/>
      <c r="C1599" s="1"/>
      <c r="D1599" s="1"/>
    </row>
    <row r="1600" spans="1:4" x14ac:dyDescent="0.25">
      <c r="A1600" s="87"/>
      <c r="C1600" s="1"/>
      <c r="D1600" s="1"/>
    </row>
    <row r="1601" spans="1:4" x14ac:dyDescent="0.25">
      <c r="A1601" s="87"/>
      <c r="C1601" s="1"/>
      <c r="D1601" s="1"/>
    </row>
    <row r="1602" spans="1:4" x14ac:dyDescent="0.25">
      <c r="A1602" s="87"/>
      <c r="C1602" s="1"/>
      <c r="D1602" s="1"/>
    </row>
    <row r="1603" spans="1:4" x14ac:dyDescent="0.25">
      <c r="A1603" s="87"/>
      <c r="C1603" s="1"/>
      <c r="D1603" s="1"/>
    </row>
    <row r="1604" spans="1:4" x14ac:dyDescent="0.25">
      <c r="A1604" s="87"/>
      <c r="C1604" s="1"/>
      <c r="D1604" s="1"/>
    </row>
    <row r="1605" spans="1:4" x14ac:dyDescent="0.25">
      <c r="A1605" s="87"/>
      <c r="C1605" s="1"/>
      <c r="D1605" s="1"/>
    </row>
    <row r="1606" spans="1:4" x14ac:dyDescent="0.25">
      <c r="A1606" s="87"/>
      <c r="C1606" s="1"/>
      <c r="D1606" s="1"/>
    </row>
    <row r="1607" spans="1:4" x14ac:dyDescent="0.25">
      <c r="A1607" s="87"/>
      <c r="C1607" s="1"/>
      <c r="D1607" s="1"/>
    </row>
    <row r="1608" spans="1:4" x14ac:dyDescent="0.25">
      <c r="A1608" s="87"/>
      <c r="C1608" s="1"/>
      <c r="D1608" s="1"/>
    </row>
    <row r="1609" spans="1:4" x14ac:dyDescent="0.25">
      <c r="A1609" s="87"/>
      <c r="C1609" s="1"/>
      <c r="D1609" s="1"/>
    </row>
    <row r="1610" spans="1:4" x14ac:dyDescent="0.25">
      <c r="A1610" s="87"/>
      <c r="C1610" s="1"/>
      <c r="D1610" s="1"/>
    </row>
    <row r="1611" spans="1:4" x14ac:dyDescent="0.25">
      <c r="A1611" s="87"/>
      <c r="C1611" s="1"/>
      <c r="D1611" s="1"/>
    </row>
    <row r="1612" spans="1:4" x14ac:dyDescent="0.25">
      <c r="A1612" s="87"/>
      <c r="C1612" s="1"/>
      <c r="D1612" s="1"/>
    </row>
    <row r="1613" spans="1:4" x14ac:dyDescent="0.25">
      <c r="A1613" s="87"/>
      <c r="C1613" s="1"/>
      <c r="D1613" s="1"/>
    </row>
    <row r="1614" spans="1:4" x14ac:dyDescent="0.25">
      <c r="A1614" s="87"/>
      <c r="C1614" s="1"/>
      <c r="D1614" s="1"/>
    </row>
    <row r="1615" spans="1:4" x14ac:dyDescent="0.25">
      <c r="A1615" s="87"/>
      <c r="C1615" s="1"/>
      <c r="D1615" s="1"/>
    </row>
    <row r="1616" spans="1:4" x14ac:dyDescent="0.25">
      <c r="A1616" s="87"/>
      <c r="C1616" s="1"/>
      <c r="D1616" s="1"/>
    </row>
    <row r="1617" spans="1:4" x14ac:dyDescent="0.25">
      <c r="A1617" s="87"/>
      <c r="C1617" s="1"/>
      <c r="D1617" s="1"/>
    </row>
    <row r="1618" spans="1:4" x14ac:dyDescent="0.25">
      <c r="A1618" s="87"/>
      <c r="C1618" s="1"/>
      <c r="D1618" s="1"/>
    </row>
    <row r="1619" spans="1:4" x14ac:dyDescent="0.25">
      <c r="A1619" s="87"/>
      <c r="C1619" s="1"/>
      <c r="D1619" s="1"/>
    </row>
    <row r="1620" spans="1:4" x14ac:dyDescent="0.25">
      <c r="A1620" s="87"/>
      <c r="C1620" s="1"/>
      <c r="D1620" s="1"/>
    </row>
    <row r="1621" spans="1:4" x14ac:dyDescent="0.25">
      <c r="A1621" s="87"/>
      <c r="C1621" s="1"/>
      <c r="D1621" s="1"/>
    </row>
    <row r="1622" spans="1:4" x14ac:dyDescent="0.25">
      <c r="A1622" s="87"/>
      <c r="C1622" s="1"/>
      <c r="D1622" s="1"/>
    </row>
    <row r="1623" spans="1:4" x14ac:dyDescent="0.25">
      <c r="A1623" s="87"/>
      <c r="C1623" s="1"/>
      <c r="D1623" s="1"/>
    </row>
    <row r="1624" spans="1:4" x14ac:dyDescent="0.25">
      <c r="A1624" s="87"/>
      <c r="C1624" s="1"/>
      <c r="D1624" s="1"/>
    </row>
    <row r="1625" spans="1:4" x14ac:dyDescent="0.25">
      <c r="A1625" s="87"/>
      <c r="C1625" s="1"/>
      <c r="D1625" s="1"/>
    </row>
    <row r="1626" spans="1:4" x14ac:dyDescent="0.25">
      <c r="A1626" s="87"/>
      <c r="C1626" s="1"/>
      <c r="D1626" s="1"/>
    </row>
    <row r="1627" spans="1:4" x14ac:dyDescent="0.25">
      <c r="A1627" s="87"/>
      <c r="C1627" s="1"/>
      <c r="D1627" s="1"/>
    </row>
    <row r="1628" spans="1:4" x14ac:dyDescent="0.25">
      <c r="A1628" s="87"/>
      <c r="C1628" s="1"/>
      <c r="D1628" s="1"/>
    </row>
    <row r="1629" spans="1:4" x14ac:dyDescent="0.25">
      <c r="A1629" s="87"/>
      <c r="C1629" s="1"/>
      <c r="D1629" s="1"/>
    </row>
    <row r="1630" spans="1:4" x14ac:dyDescent="0.25">
      <c r="A1630" s="87"/>
      <c r="C1630" s="1"/>
      <c r="D1630" s="1"/>
    </row>
    <row r="1631" spans="1:4" x14ac:dyDescent="0.25">
      <c r="A1631" s="87"/>
      <c r="C1631" s="1"/>
      <c r="D1631" s="1"/>
    </row>
    <row r="1632" spans="1:4" x14ac:dyDescent="0.25">
      <c r="A1632" s="87"/>
      <c r="C1632" s="1"/>
      <c r="D1632" s="1"/>
    </row>
    <row r="1633" spans="1:4" x14ac:dyDescent="0.25">
      <c r="A1633" s="87"/>
      <c r="C1633" s="1"/>
      <c r="D1633" s="1"/>
    </row>
    <row r="1634" spans="1:4" x14ac:dyDescent="0.25">
      <c r="A1634" s="87"/>
      <c r="C1634" s="1"/>
      <c r="D1634" s="1"/>
    </row>
    <row r="1635" spans="1:4" x14ac:dyDescent="0.25">
      <c r="A1635" s="87"/>
      <c r="C1635" s="1"/>
      <c r="D1635" s="1"/>
    </row>
    <row r="1636" spans="1:4" x14ac:dyDescent="0.25">
      <c r="A1636" s="87"/>
      <c r="C1636" s="1"/>
      <c r="D1636" s="1"/>
    </row>
    <row r="1637" spans="1:4" x14ac:dyDescent="0.25">
      <c r="A1637" s="87"/>
      <c r="C1637" s="1"/>
      <c r="D1637" s="1"/>
    </row>
    <row r="1638" spans="1:4" x14ac:dyDescent="0.25">
      <c r="A1638" s="87"/>
      <c r="C1638" s="1"/>
      <c r="D1638" s="1"/>
    </row>
    <row r="1639" spans="1:4" x14ac:dyDescent="0.25">
      <c r="A1639" s="87"/>
      <c r="C1639" s="1"/>
      <c r="D1639" s="1"/>
    </row>
    <row r="1640" spans="1:4" x14ac:dyDescent="0.25">
      <c r="A1640" s="87"/>
      <c r="C1640" s="1"/>
      <c r="D1640" s="1"/>
    </row>
    <row r="1641" spans="1:4" x14ac:dyDescent="0.25">
      <c r="A1641" s="87"/>
      <c r="C1641" s="1"/>
      <c r="D1641" s="1"/>
    </row>
    <row r="1642" spans="1:4" x14ac:dyDescent="0.25">
      <c r="A1642" s="87"/>
      <c r="C1642" s="1"/>
      <c r="D1642" s="1"/>
    </row>
    <row r="1643" spans="1:4" x14ac:dyDescent="0.25">
      <c r="A1643" s="87"/>
      <c r="C1643" s="1"/>
      <c r="D1643" s="1"/>
    </row>
    <row r="1644" spans="1:4" x14ac:dyDescent="0.25">
      <c r="A1644" s="87"/>
      <c r="C1644" s="1"/>
      <c r="D1644" s="1"/>
    </row>
    <row r="1645" spans="1:4" x14ac:dyDescent="0.25">
      <c r="A1645" s="87"/>
      <c r="C1645" s="1"/>
      <c r="D1645" s="1"/>
    </row>
    <row r="1646" spans="1:4" x14ac:dyDescent="0.25">
      <c r="A1646" s="87"/>
      <c r="C1646" s="1"/>
      <c r="D1646" s="1"/>
    </row>
    <row r="1647" spans="1:4" x14ac:dyDescent="0.25">
      <c r="A1647" s="87"/>
      <c r="C1647" s="1"/>
      <c r="D1647" s="1"/>
    </row>
    <row r="1648" spans="1:4" x14ac:dyDescent="0.25">
      <c r="A1648" s="87"/>
      <c r="C1648" s="1"/>
      <c r="D1648" s="1"/>
    </row>
    <row r="1649" spans="1:4" x14ac:dyDescent="0.25">
      <c r="A1649" s="87"/>
      <c r="C1649" s="1"/>
      <c r="D1649" s="1"/>
    </row>
    <row r="1650" spans="1:4" x14ac:dyDescent="0.25">
      <c r="A1650" s="87"/>
      <c r="C1650" s="1"/>
      <c r="D1650" s="1"/>
    </row>
    <row r="1651" spans="1:4" x14ac:dyDescent="0.25">
      <c r="A1651" s="87"/>
      <c r="C1651" s="1"/>
      <c r="D1651" s="1"/>
    </row>
    <row r="1652" spans="1:4" x14ac:dyDescent="0.25">
      <c r="A1652" s="87"/>
      <c r="C1652" s="1"/>
      <c r="D1652" s="1"/>
    </row>
    <row r="1653" spans="1:4" x14ac:dyDescent="0.25">
      <c r="A1653" s="87"/>
      <c r="C1653" s="1"/>
      <c r="D1653" s="1"/>
    </row>
    <row r="1654" spans="1:4" x14ac:dyDescent="0.25">
      <c r="A1654" s="87"/>
      <c r="C1654" s="1"/>
      <c r="D1654" s="1"/>
    </row>
    <row r="1655" spans="1:4" x14ac:dyDescent="0.25">
      <c r="A1655" s="87"/>
      <c r="C1655" s="1"/>
      <c r="D1655" s="1"/>
    </row>
    <row r="1656" spans="1:4" x14ac:dyDescent="0.25">
      <c r="A1656" s="87"/>
      <c r="C1656" s="1"/>
      <c r="D1656" s="1"/>
    </row>
    <row r="1657" spans="1:4" x14ac:dyDescent="0.25">
      <c r="A1657" s="87"/>
      <c r="C1657" s="1"/>
      <c r="D1657" s="1"/>
    </row>
    <row r="1658" spans="1:4" x14ac:dyDescent="0.25">
      <c r="A1658" s="87"/>
      <c r="C1658" s="1"/>
      <c r="D1658" s="1"/>
    </row>
    <row r="1659" spans="1:4" x14ac:dyDescent="0.25">
      <c r="A1659" s="87"/>
      <c r="C1659" s="1"/>
      <c r="D1659" s="1"/>
    </row>
    <row r="1660" spans="1:4" x14ac:dyDescent="0.25">
      <c r="A1660" s="87"/>
      <c r="C1660" s="1"/>
      <c r="D1660" s="1"/>
    </row>
    <row r="1661" spans="1:4" x14ac:dyDescent="0.25">
      <c r="A1661" s="87"/>
      <c r="C1661" s="1"/>
      <c r="D1661" s="1"/>
    </row>
    <row r="1662" spans="1:4" x14ac:dyDescent="0.25">
      <c r="A1662" s="87"/>
      <c r="C1662" s="1"/>
      <c r="D1662" s="1"/>
    </row>
    <row r="1663" spans="1:4" x14ac:dyDescent="0.25">
      <c r="A1663" s="87"/>
      <c r="C1663" s="1"/>
      <c r="D1663" s="1"/>
    </row>
    <row r="1664" spans="1:4" x14ac:dyDescent="0.25">
      <c r="A1664" s="87"/>
      <c r="C1664" s="1"/>
      <c r="D1664" s="1"/>
    </row>
    <row r="1665" spans="1:4" x14ac:dyDescent="0.25">
      <c r="A1665" s="87"/>
      <c r="C1665" s="1"/>
      <c r="D1665" s="1"/>
    </row>
    <row r="1666" spans="1:4" x14ac:dyDescent="0.25">
      <c r="A1666" s="87"/>
      <c r="C1666" s="1"/>
      <c r="D1666" s="1"/>
    </row>
    <row r="1667" spans="1:4" x14ac:dyDescent="0.25">
      <c r="A1667" s="87"/>
      <c r="C1667" s="1"/>
      <c r="D1667" s="1"/>
    </row>
    <row r="1668" spans="1:4" x14ac:dyDescent="0.25">
      <c r="A1668" s="87"/>
      <c r="C1668" s="1"/>
      <c r="D1668" s="1"/>
    </row>
    <row r="1669" spans="1:4" x14ac:dyDescent="0.25">
      <c r="A1669" s="87"/>
      <c r="C1669" s="1"/>
      <c r="D1669" s="1"/>
    </row>
    <row r="1670" spans="1:4" x14ac:dyDescent="0.25">
      <c r="A1670" s="87"/>
      <c r="C1670" s="1"/>
      <c r="D1670" s="1"/>
    </row>
    <row r="1671" spans="1:4" x14ac:dyDescent="0.25">
      <c r="A1671" s="87"/>
      <c r="C1671" s="1"/>
      <c r="D1671" s="1"/>
    </row>
    <row r="1672" spans="1:4" x14ac:dyDescent="0.25">
      <c r="A1672" s="87"/>
      <c r="C1672" s="1"/>
      <c r="D1672" s="1"/>
    </row>
    <row r="1673" spans="1:4" x14ac:dyDescent="0.25">
      <c r="A1673" s="87"/>
      <c r="C1673" s="1"/>
      <c r="D1673" s="1"/>
    </row>
    <row r="1674" spans="1:4" x14ac:dyDescent="0.25">
      <c r="A1674" s="87"/>
      <c r="C1674" s="1"/>
      <c r="D1674" s="1"/>
    </row>
    <row r="1675" spans="1:4" x14ac:dyDescent="0.25">
      <c r="A1675" s="87"/>
      <c r="C1675" s="1"/>
      <c r="D1675" s="1"/>
    </row>
    <row r="1676" spans="1:4" x14ac:dyDescent="0.25">
      <c r="A1676" s="87"/>
      <c r="C1676" s="1"/>
      <c r="D1676" s="1"/>
    </row>
    <row r="1677" spans="1:4" x14ac:dyDescent="0.25">
      <c r="A1677" s="87"/>
      <c r="C1677" s="1"/>
      <c r="D1677" s="1"/>
    </row>
    <row r="1678" spans="1:4" x14ac:dyDescent="0.25">
      <c r="A1678" s="87"/>
      <c r="C1678" s="1"/>
      <c r="D1678" s="1"/>
    </row>
    <row r="1679" spans="1:4" x14ac:dyDescent="0.25">
      <c r="A1679" s="87"/>
      <c r="C1679" s="1"/>
      <c r="D1679" s="1"/>
    </row>
    <row r="1680" spans="1:4" x14ac:dyDescent="0.25">
      <c r="A1680" s="87"/>
      <c r="C1680" s="1"/>
      <c r="D1680" s="1"/>
    </row>
    <row r="1681" spans="1:4" x14ac:dyDescent="0.25">
      <c r="A1681" s="87"/>
      <c r="C1681" s="1"/>
      <c r="D1681" s="1"/>
    </row>
    <row r="1682" spans="1:4" x14ac:dyDescent="0.25">
      <c r="A1682" s="87"/>
      <c r="C1682" s="1"/>
      <c r="D1682" s="1"/>
    </row>
    <row r="1683" spans="1:4" x14ac:dyDescent="0.25">
      <c r="A1683" s="87"/>
      <c r="C1683" s="1"/>
      <c r="D1683" s="1"/>
    </row>
    <row r="1684" spans="1:4" x14ac:dyDescent="0.25">
      <c r="A1684" s="87"/>
      <c r="C1684" s="1"/>
      <c r="D1684" s="1"/>
    </row>
    <row r="1685" spans="1:4" x14ac:dyDescent="0.25">
      <c r="A1685" s="87"/>
      <c r="C1685" s="1"/>
      <c r="D1685" s="1"/>
    </row>
    <row r="1686" spans="1:4" x14ac:dyDescent="0.25">
      <c r="A1686" s="87"/>
      <c r="C1686" s="1"/>
      <c r="D1686" s="1"/>
    </row>
    <row r="1687" spans="1:4" x14ac:dyDescent="0.25">
      <c r="A1687" s="87"/>
      <c r="C1687" s="1"/>
      <c r="D1687" s="1"/>
    </row>
    <row r="1688" spans="1:4" x14ac:dyDescent="0.25">
      <c r="A1688" s="87"/>
      <c r="C1688" s="1"/>
      <c r="D1688" s="1"/>
    </row>
    <row r="1689" spans="1:4" x14ac:dyDescent="0.25">
      <c r="A1689" s="87"/>
      <c r="C1689" s="1"/>
      <c r="D1689" s="1"/>
    </row>
    <row r="1690" spans="1:4" x14ac:dyDescent="0.25">
      <c r="A1690" s="87"/>
      <c r="C1690" s="1"/>
      <c r="D1690" s="1"/>
    </row>
    <row r="1691" spans="1:4" x14ac:dyDescent="0.25">
      <c r="A1691" s="87"/>
      <c r="C1691" s="1"/>
      <c r="D1691" s="1"/>
    </row>
    <row r="1692" spans="1:4" x14ac:dyDescent="0.25">
      <c r="A1692" s="87"/>
      <c r="C1692" s="1"/>
      <c r="D1692" s="1"/>
    </row>
    <row r="1693" spans="1:4" x14ac:dyDescent="0.25">
      <c r="A1693" s="87"/>
      <c r="C1693" s="1"/>
      <c r="D1693" s="1"/>
    </row>
    <row r="1694" spans="1:4" x14ac:dyDescent="0.25">
      <c r="A1694" s="87"/>
      <c r="C1694" s="1"/>
      <c r="D1694" s="1"/>
    </row>
    <row r="1695" spans="1:4" x14ac:dyDescent="0.25">
      <c r="A1695" s="87"/>
      <c r="C1695" s="1"/>
      <c r="D1695" s="1"/>
    </row>
    <row r="1696" spans="1:4" x14ac:dyDescent="0.25">
      <c r="A1696" s="87"/>
      <c r="C1696" s="1"/>
      <c r="D1696" s="1"/>
    </row>
    <row r="1697" spans="1:4" x14ac:dyDescent="0.25">
      <c r="A1697" s="87"/>
      <c r="C1697" s="1"/>
      <c r="D1697" s="1"/>
    </row>
    <row r="1698" spans="1:4" x14ac:dyDescent="0.25">
      <c r="A1698" s="87"/>
      <c r="C1698" s="1"/>
      <c r="D1698" s="1"/>
    </row>
    <row r="1699" spans="1:4" x14ac:dyDescent="0.25">
      <c r="A1699" s="87"/>
      <c r="C1699" s="1"/>
      <c r="D1699" s="1"/>
    </row>
    <row r="1700" spans="1:4" x14ac:dyDescent="0.25">
      <c r="A1700" s="87"/>
      <c r="C1700" s="1"/>
      <c r="D1700" s="1"/>
    </row>
    <row r="1701" spans="1:4" x14ac:dyDescent="0.25">
      <c r="A1701" s="87"/>
      <c r="C1701" s="1"/>
      <c r="D1701" s="1"/>
    </row>
    <row r="1702" spans="1:4" x14ac:dyDescent="0.25">
      <c r="A1702" s="87"/>
      <c r="C1702" s="1"/>
      <c r="D1702" s="1"/>
    </row>
    <row r="1703" spans="1:4" x14ac:dyDescent="0.25">
      <c r="A1703" s="87"/>
      <c r="C1703" s="1"/>
      <c r="D1703" s="1"/>
    </row>
    <row r="1704" spans="1:4" x14ac:dyDescent="0.25">
      <c r="A1704" s="87"/>
      <c r="C1704" s="1"/>
      <c r="D1704" s="1"/>
    </row>
    <row r="1705" spans="1:4" x14ac:dyDescent="0.25">
      <c r="A1705" s="87"/>
      <c r="C1705" s="1"/>
      <c r="D1705" s="1"/>
    </row>
    <row r="1706" spans="1:4" x14ac:dyDescent="0.25">
      <c r="A1706" s="87"/>
      <c r="C1706" s="1"/>
      <c r="D1706" s="1"/>
    </row>
    <row r="1707" spans="1:4" x14ac:dyDescent="0.25">
      <c r="A1707" s="87"/>
      <c r="C1707" s="1"/>
      <c r="D1707" s="1"/>
    </row>
    <row r="1708" spans="1:4" x14ac:dyDescent="0.25">
      <c r="A1708" s="87"/>
      <c r="C1708" s="1"/>
      <c r="D1708" s="1"/>
    </row>
    <row r="1709" spans="1:4" x14ac:dyDescent="0.25">
      <c r="A1709" s="87"/>
      <c r="C1709" s="1"/>
      <c r="D1709" s="1"/>
    </row>
    <row r="1710" spans="1:4" x14ac:dyDescent="0.25">
      <c r="A1710" s="87"/>
      <c r="C1710" s="1"/>
      <c r="D1710" s="1"/>
    </row>
    <row r="1711" spans="1:4" x14ac:dyDescent="0.25">
      <c r="A1711" s="87"/>
      <c r="C1711" s="1"/>
      <c r="D1711" s="1"/>
    </row>
    <row r="1712" spans="1:4" x14ac:dyDescent="0.25">
      <c r="A1712" s="87"/>
      <c r="C1712" s="1"/>
      <c r="D1712" s="1"/>
    </row>
    <row r="1713" spans="1:4" x14ac:dyDescent="0.25">
      <c r="A1713" s="87"/>
      <c r="C1713" s="1"/>
      <c r="D1713" s="1"/>
    </row>
    <row r="1714" spans="1:4" x14ac:dyDescent="0.25">
      <c r="A1714" s="87"/>
      <c r="C1714" s="1"/>
      <c r="D1714" s="1"/>
    </row>
    <row r="1715" spans="1:4" x14ac:dyDescent="0.25">
      <c r="A1715" s="87"/>
      <c r="C1715" s="1"/>
      <c r="D1715" s="1"/>
    </row>
    <row r="1716" spans="1:4" x14ac:dyDescent="0.25">
      <c r="A1716" s="87"/>
      <c r="C1716" s="1"/>
      <c r="D1716" s="1"/>
    </row>
    <row r="1717" spans="1:4" x14ac:dyDescent="0.25">
      <c r="A1717" s="87"/>
      <c r="C1717" s="1"/>
      <c r="D1717" s="1"/>
    </row>
    <row r="1718" spans="1:4" x14ac:dyDescent="0.25">
      <c r="A1718" s="87"/>
      <c r="C1718" s="1"/>
      <c r="D1718" s="1"/>
    </row>
    <row r="1719" spans="1:4" x14ac:dyDescent="0.25">
      <c r="A1719" s="87"/>
      <c r="C1719" s="1"/>
      <c r="D1719" s="1"/>
    </row>
    <row r="1720" spans="1:4" x14ac:dyDescent="0.25">
      <c r="A1720" s="87"/>
      <c r="C1720" s="1"/>
      <c r="D1720" s="1"/>
    </row>
    <row r="1721" spans="1:4" x14ac:dyDescent="0.25">
      <c r="A1721" s="87"/>
      <c r="C1721" s="1"/>
      <c r="D1721" s="1"/>
    </row>
    <row r="1722" spans="1:4" x14ac:dyDescent="0.25">
      <c r="A1722" s="87"/>
      <c r="C1722" s="1"/>
      <c r="D1722" s="1"/>
    </row>
    <row r="1723" spans="1:4" x14ac:dyDescent="0.25">
      <c r="A1723" s="87"/>
      <c r="C1723" s="1"/>
      <c r="D1723" s="1"/>
    </row>
    <row r="1724" spans="1:4" x14ac:dyDescent="0.25">
      <c r="A1724" s="87"/>
      <c r="C1724" s="1"/>
      <c r="D1724" s="1"/>
    </row>
    <row r="1725" spans="1:4" x14ac:dyDescent="0.25">
      <c r="A1725" s="87"/>
      <c r="C1725" s="1"/>
      <c r="D1725" s="1"/>
    </row>
    <row r="1726" spans="1:4" x14ac:dyDescent="0.25">
      <c r="A1726" s="87"/>
      <c r="C1726" s="1"/>
      <c r="D1726" s="1"/>
    </row>
    <row r="1727" spans="1:4" x14ac:dyDescent="0.25">
      <c r="A1727" s="87"/>
      <c r="C1727" s="1"/>
      <c r="D1727" s="1"/>
    </row>
    <row r="1728" spans="1:4" x14ac:dyDescent="0.25">
      <c r="A1728" s="87"/>
      <c r="C1728" s="1"/>
      <c r="D1728" s="1"/>
    </row>
    <row r="1729" spans="1:4" x14ac:dyDescent="0.25">
      <c r="A1729" s="87"/>
      <c r="C1729" s="1"/>
      <c r="D1729" s="1"/>
    </row>
    <row r="1730" spans="1:4" x14ac:dyDescent="0.25">
      <c r="A1730" s="87"/>
      <c r="C1730" s="1"/>
      <c r="D1730" s="1"/>
    </row>
    <row r="1731" spans="1:4" x14ac:dyDescent="0.25">
      <c r="A1731" s="87"/>
      <c r="C1731" s="1"/>
      <c r="D1731" s="1"/>
    </row>
    <row r="1732" spans="1:4" x14ac:dyDescent="0.25">
      <c r="A1732" s="87"/>
      <c r="C1732" s="1"/>
      <c r="D1732" s="1"/>
    </row>
    <row r="1733" spans="1:4" x14ac:dyDescent="0.25">
      <c r="A1733" s="87"/>
      <c r="C1733" s="1"/>
      <c r="D1733" s="1"/>
    </row>
    <row r="1734" spans="1:4" x14ac:dyDescent="0.25">
      <c r="A1734" s="87"/>
      <c r="C1734" s="1"/>
      <c r="D1734" s="1"/>
    </row>
    <row r="1735" spans="1:4" x14ac:dyDescent="0.25">
      <c r="A1735" s="87"/>
      <c r="C1735" s="1"/>
      <c r="D1735" s="1"/>
    </row>
    <row r="1736" spans="1:4" x14ac:dyDescent="0.25">
      <c r="A1736" s="87"/>
      <c r="C1736" s="1"/>
      <c r="D1736" s="1"/>
    </row>
    <row r="1737" spans="1:4" x14ac:dyDescent="0.25">
      <c r="A1737" s="87"/>
      <c r="C1737" s="1"/>
      <c r="D1737" s="1"/>
    </row>
    <row r="1738" spans="1:4" x14ac:dyDescent="0.25">
      <c r="A1738" s="87"/>
      <c r="C1738" s="1"/>
      <c r="D1738" s="1"/>
    </row>
    <row r="1739" spans="1:4" x14ac:dyDescent="0.25">
      <c r="A1739" s="87"/>
      <c r="C1739" s="1"/>
      <c r="D1739" s="1"/>
    </row>
    <row r="1740" spans="1:4" x14ac:dyDescent="0.25">
      <c r="A1740" s="87"/>
      <c r="C1740" s="1"/>
      <c r="D1740" s="1"/>
    </row>
    <row r="1741" spans="1:4" x14ac:dyDescent="0.25">
      <c r="A1741" s="87"/>
      <c r="C1741" s="1"/>
      <c r="D1741" s="1"/>
    </row>
    <row r="1742" spans="1:4" x14ac:dyDescent="0.25">
      <c r="A1742" s="87"/>
      <c r="C1742" s="1"/>
      <c r="D1742" s="1"/>
    </row>
    <row r="1743" spans="1:4" x14ac:dyDescent="0.25">
      <c r="A1743" s="87"/>
      <c r="C1743" s="1"/>
      <c r="D1743" s="1"/>
    </row>
    <row r="1744" spans="1:4" x14ac:dyDescent="0.25">
      <c r="A1744" s="87"/>
      <c r="C1744" s="1"/>
      <c r="D1744" s="1"/>
    </row>
    <row r="1745" spans="1:4" x14ac:dyDescent="0.25">
      <c r="A1745" s="87"/>
      <c r="C1745" s="1"/>
      <c r="D1745" s="1"/>
    </row>
    <row r="1746" spans="1:4" x14ac:dyDescent="0.25">
      <c r="A1746" s="87"/>
      <c r="C1746" s="1"/>
      <c r="D1746" s="1"/>
    </row>
    <row r="1747" spans="1:4" x14ac:dyDescent="0.25">
      <c r="A1747" s="87"/>
      <c r="C1747" s="1"/>
      <c r="D1747" s="1"/>
    </row>
    <row r="1748" spans="1:4" x14ac:dyDescent="0.25">
      <c r="A1748" s="87"/>
      <c r="C1748" s="1"/>
      <c r="D1748" s="1"/>
    </row>
    <row r="1749" spans="1:4" x14ac:dyDescent="0.25">
      <c r="A1749" s="87"/>
      <c r="C1749" s="1"/>
      <c r="D1749" s="1"/>
    </row>
    <row r="1750" spans="1:4" x14ac:dyDescent="0.25">
      <c r="A1750" s="87"/>
      <c r="C1750" s="1"/>
      <c r="D1750" s="1"/>
    </row>
    <row r="1751" spans="1:4" x14ac:dyDescent="0.25">
      <c r="A1751" s="87"/>
      <c r="C1751" s="1"/>
      <c r="D1751" s="1"/>
    </row>
    <row r="1752" spans="1:4" x14ac:dyDescent="0.25">
      <c r="A1752" s="87"/>
      <c r="C1752" s="1"/>
      <c r="D1752" s="1"/>
    </row>
    <row r="1753" spans="1:4" x14ac:dyDescent="0.25">
      <c r="A1753" s="87"/>
      <c r="C1753" s="1"/>
      <c r="D1753" s="1"/>
    </row>
    <row r="1754" spans="1:4" x14ac:dyDescent="0.25">
      <c r="A1754" s="87"/>
      <c r="C1754" s="1"/>
      <c r="D1754" s="1"/>
    </row>
    <row r="1755" spans="1:4" x14ac:dyDescent="0.25">
      <c r="A1755" s="87"/>
      <c r="C1755" s="1"/>
      <c r="D1755" s="1"/>
    </row>
    <row r="1756" spans="1:4" x14ac:dyDescent="0.25">
      <c r="A1756" s="87"/>
      <c r="C1756" s="1"/>
      <c r="D1756" s="1"/>
    </row>
    <row r="1757" spans="1:4" x14ac:dyDescent="0.25">
      <c r="A1757" s="87"/>
      <c r="C1757" s="1"/>
      <c r="D1757" s="1"/>
    </row>
    <row r="1758" spans="1:4" x14ac:dyDescent="0.25">
      <c r="A1758" s="87"/>
      <c r="C1758" s="1"/>
      <c r="D1758" s="1"/>
    </row>
    <row r="1759" spans="1:4" x14ac:dyDescent="0.25">
      <c r="A1759" s="87"/>
      <c r="C1759" s="1"/>
      <c r="D1759" s="1"/>
    </row>
    <row r="1760" spans="1:4" x14ac:dyDescent="0.25">
      <c r="A1760" s="87"/>
      <c r="C1760" s="1"/>
      <c r="D1760" s="1"/>
    </row>
    <row r="1761" spans="1:4" x14ac:dyDescent="0.25">
      <c r="A1761" s="87"/>
      <c r="C1761" s="1"/>
      <c r="D1761" s="1"/>
    </row>
    <row r="1762" spans="1:4" x14ac:dyDescent="0.25">
      <c r="A1762" s="87"/>
      <c r="C1762" s="1"/>
      <c r="D1762" s="1"/>
    </row>
    <row r="1763" spans="1:4" x14ac:dyDescent="0.25">
      <c r="A1763" s="87"/>
      <c r="C1763" s="1"/>
      <c r="D1763" s="1"/>
    </row>
    <row r="1764" spans="1:4" x14ac:dyDescent="0.25">
      <c r="A1764" s="87"/>
      <c r="C1764" s="1"/>
      <c r="D1764" s="1"/>
    </row>
    <row r="1765" spans="1:4" x14ac:dyDescent="0.25">
      <c r="A1765" s="87"/>
      <c r="C1765" s="1"/>
      <c r="D1765" s="1"/>
    </row>
    <row r="1766" spans="1:4" x14ac:dyDescent="0.25">
      <c r="A1766" s="87"/>
      <c r="C1766" s="1"/>
      <c r="D1766" s="1"/>
    </row>
    <row r="1767" spans="1:4" x14ac:dyDescent="0.25">
      <c r="A1767" s="87"/>
      <c r="C1767" s="1"/>
      <c r="D1767" s="1"/>
    </row>
    <row r="1768" spans="1:4" x14ac:dyDescent="0.25">
      <c r="A1768" s="87"/>
      <c r="C1768" s="1"/>
      <c r="D1768" s="1"/>
    </row>
    <row r="1769" spans="1:4" x14ac:dyDescent="0.25">
      <c r="A1769" s="87"/>
      <c r="C1769" s="1"/>
      <c r="D1769" s="1"/>
    </row>
    <row r="1770" spans="1:4" x14ac:dyDescent="0.25">
      <c r="A1770" s="87"/>
      <c r="C1770" s="1"/>
      <c r="D1770" s="1"/>
    </row>
    <row r="1771" spans="1:4" x14ac:dyDescent="0.25">
      <c r="A1771" s="87"/>
      <c r="C1771" s="1"/>
      <c r="D1771" s="1"/>
    </row>
    <row r="1772" spans="1:4" x14ac:dyDescent="0.25">
      <c r="A1772" s="87"/>
      <c r="C1772" s="1"/>
      <c r="D1772" s="1"/>
    </row>
    <row r="1773" spans="1:4" x14ac:dyDescent="0.25">
      <c r="A1773" s="87"/>
      <c r="C1773" s="1"/>
      <c r="D1773" s="1"/>
    </row>
    <row r="1774" spans="1:4" x14ac:dyDescent="0.25">
      <c r="A1774" s="87"/>
      <c r="C1774" s="1"/>
      <c r="D1774" s="1"/>
    </row>
    <row r="1775" spans="1:4" x14ac:dyDescent="0.25">
      <c r="A1775" s="87"/>
      <c r="C1775" s="1"/>
      <c r="D1775" s="1"/>
    </row>
    <row r="1776" spans="1:4" x14ac:dyDescent="0.25">
      <c r="A1776" s="87"/>
      <c r="C1776" s="1"/>
      <c r="D1776" s="1"/>
    </row>
    <row r="1777" spans="1:4" x14ac:dyDescent="0.25">
      <c r="A1777" s="87"/>
      <c r="C1777" s="1"/>
      <c r="D1777" s="1"/>
    </row>
    <row r="1778" spans="1:4" x14ac:dyDescent="0.25">
      <c r="A1778" s="87"/>
      <c r="C1778" s="1"/>
      <c r="D1778" s="1"/>
    </row>
    <row r="1779" spans="1:4" x14ac:dyDescent="0.25">
      <c r="A1779" s="87"/>
      <c r="C1779" s="1"/>
      <c r="D1779" s="1"/>
    </row>
    <row r="1780" spans="1:4" x14ac:dyDescent="0.25">
      <c r="A1780" s="87"/>
      <c r="C1780" s="1"/>
      <c r="D1780" s="1"/>
    </row>
    <row r="1781" spans="1:4" x14ac:dyDescent="0.25">
      <c r="A1781" s="87"/>
      <c r="C1781" s="1"/>
      <c r="D1781" s="1"/>
    </row>
    <row r="1782" spans="1:4" x14ac:dyDescent="0.25">
      <c r="A1782" s="87"/>
      <c r="C1782" s="1"/>
      <c r="D1782" s="1"/>
    </row>
    <row r="1783" spans="1:4" x14ac:dyDescent="0.25">
      <c r="A1783" s="87"/>
      <c r="C1783" s="1"/>
      <c r="D1783" s="1"/>
    </row>
    <row r="1784" spans="1:4" x14ac:dyDescent="0.25">
      <c r="A1784" s="87"/>
      <c r="C1784" s="1"/>
      <c r="D1784" s="1"/>
    </row>
    <row r="1785" spans="1:4" x14ac:dyDescent="0.25">
      <c r="A1785" s="87"/>
      <c r="C1785" s="1"/>
      <c r="D1785" s="1"/>
    </row>
    <row r="1786" spans="1:4" x14ac:dyDescent="0.25">
      <c r="A1786" s="87"/>
      <c r="C1786" s="1"/>
      <c r="D1786" s="1"/>
    </row>
    <row r="1787" spans="1:4" x14ac:dyDescent="0.25">
      <c r="A1787" s="87"/>
      <c r="C1787" s="1"/>
      <c r="D1787" s="1"/>
    </row>
    <row r="1788" spans="1:4" x14ac:dyDescent="0.25">
      <c r="A1788" s="87"/>
      <c r="C1788" s="1"/>
      <c r="D1788" s="1"/>
    </row>
    <row r="1789" spans="1:4" x14ac:dyDescent="0.25">
      <c r="A1789" s="87"/>
      <c r="C1789" s="1"/>
      <c r="D1789" s="1"/>
    </row>
    <row r="1790" spans="1:4" x14ac:dyDescent="0.25">
      <c r="A1790" s="87"/>
      <c r="C1790" s="1"/>
      <c r="D1790" s="1"/>
    </row>
    <row r="1791" spans="1:4" x14ac:dyDescent="0.25">
      <c r="A1791" s="87"/>
      <c r="C1791" s="1"/>
      <c r="D1791" s="1"/>
    </row>
    <row r="1792" spans="1:4" x14ac:dyDescent="0.25">
      <c r="A1792" s="87"/>
      <c r="C1792" s="1"/>
      <c r="D1792" s="1"/>
    </row>
    <row r="1793" spans="1:4" x14ac:dyDescent="0.25">
      <c r="A1793" s="87"/>
      <c r="C1793" s="1"/>
      <c r="D1793" s="1"/>
    </row>
    <row r="1794" spans="1:4" x14ac:dyDescent="0.25">
      <c r="A1794" s="87"/>
      <c r="C1794" s="1"/>
      <c r="D1794" s="1"/>
    </row>
    <row r="1795" spans="1:4" x14ac:dyDescent="0.25">
      <c r="A1795" s="87"/>
      <c r="C1795" s="1"/>
      <c r="D1795" s="1"/>
    </row>
    <row r="1796" spans="1:4" x14ac:dyDescent="0.25">
      <c r="A1796" s="87"/>
      <c r="C1796" s="1"/>
      <c r="D1796" s="1"/>
    </row>
    <row r="1797" spans="1:4" x14ac:dyDescent="0.25">
      <c r="A1797" s="87"/>
      <c r="C1797" s="1"/>
      <c r="D1797" s="1"/>
    </row>
    <row r="1798" spans="1:4" x14ac:dyDescent="0.25">
      <c r="A1798" s="87"/>
      <c r="C1798" s="1"/>
      <c r="D1798" s="1"/>
    </row>
    <row r="1799" spans="1:4" x14ac:dyDescent="0.25">
      <c r="A1799" s="87"/>
      <c r="C1799" s="1"/>
      <c r="D1799" s="1"/>
    </row>
    <row r="1800" spans="1:4" x14ac:dyDescent="0.25">
      <c r="A1800" s="87"/>
      <c r="C1800" s="1"/>
      <c r="D1800" s="1"/>
    </row>
    <row r="1801" spans="1:4" x14ac:dyDescent="0.25">
      <c r="A1801" s="87"/>
      <c r="C1801" s="1"/>
      <c r="D1801" s="1"/>
    </row>
    <row r="1802" spans="1:4" x14ac:dyDescent="0.25">
      <c r="A1802" s="87"/>
      <c r="C1802" s="1"/>
      <c r="D1802" s="1"/>
    </row>
    <row r="1803" spans="1:4" x14ac:dyDescent="0.25">
      <c r="A1803" s="87"/>
      <c r="C1803" s="1"/>
      <c r="D1803" s="1"/>
    </row>
    <row r="1804" spans="1:4" x14ac:dyDescent="0.25">
      <c r="A1804" s="87"/>
      <c r="C1804" s="1"/>
      <c r="D1804" s="1"/>
    </row>
    <row r="1805" spans="1:4" x14ac:dyDescent="0.25">
      <c r="A1805" s="87"/>
      <c r="C1805" s="1"/>
      <c r="D1805" s="1"/>
    </row>
    <row r="1806" spans="1:4" x14ac:dyDescent="0.25">
      <c r="A1806" s="87"/>
      <c r="C1806" s="1"/>
      <c r="D1806" s="1"/>
    </row>
    <row r="1807" spans="1:4" x14ac:dyDescent="0.25">
      <c r="A1807" s="87"/>
      <c r="C1807" s="1"/>
      <c r="D1807" s="1"/>
    </row>
    <row r="1808" spans="1:4" x14ac:dyDescent="0.25">
      <c r="A1808" s="87"/>
      <c r="C1808" s="1"/>
      <c r="D1808" s="1"/>
    </row>
    <row r="1809" spans="1:4" x14ac:dyDescent="0.25">
      <c r="A1809" s="87"/>
      <c r="C1809" s="1"/>
      <c r="D1809" s="1"/>
    </row>
    <row r="1810" spans="1:4" x14ac:dyDescent="0.25">
      <c r="A1810" s="87"/>
      <c r="C1810" s="1"/>
      <c r="D1810" s="1"/>
    </row>
    <row r="1811" spans="1:4" x14ac:dyDescent="0.25">
      <c r="A1811" s="87"/>
      <c r="C1811" s="1"/>
      <c r="D1811" s="1"/>
    </row>
    <row r="1812" spans="1:4" x14ac:dyDescent="0.25">
      <c r="A1812" s="87"/>
      <c r="C1812" s="1"/>
      <c r="D1812" s="1"/>
    </row>
    <row r="1813" spans="1:4" x14ac:dyDescent="0.25">
      <c r="A1813" s="87"/>
      <c r="C1813" s="1"/>
      <c r="D1813" s="1"/>
    </row>
    <row r="1814" spans="1:4" x14ac:dyDescent="0.25">
      <c r="A1814" s="87"/>
      <c r="C1814" s="1"/>
      <c r="D1814" s="1"/>
    </row>
    <row r="1815" spans="1:4" x14ac:dyDescent="0.25">
      <c r="A1815" s="87"/>
      <c r="C1815" s="1"/>
      <c r="D1815" s="1"/>
    </row>
    <row r="1816" spans="1:4" x14ac:dyDescent="0.25">
      <c r="A1816" s="87"/>
      <c r="C1816" s="1"/>
      <c r="D1816" s="1"/>
    </row>
    <row r="1817" spans="1:4" x14ac:dyDescent="0.25">
      <c r="A1817" s="87"/>
      <c r="C1817" s="1"/>
      <c r="D1817" s="1"/>
    </row>
    <row r="1818" spans="1:4" x14ac:dyDescent="0.25">
      <c r="A1818" s="87"/>
      <c r="C1818" s="1"/>
      <c r="D1818" s="1"/>
    </row>
    <row r="1819" spans="1:4" x14ac:dyDescent="0.25">
      <c r="A1819" s="87"/>
      <c r="C1819" s="1"/>
      <c r="D1819" s="1"/>
    </row>
    <row r="1820" spans="1:4" x14ac:dyDescent="0.25">
      <c r="A1820" s="87"/>
      <c r="C1820" s="1"/>
      <c r="D1820" s="1"/>
    </row>
    <row r="1821" spans="1:4" x14ac:dyDescent="0.25">
      <c r="A1821" s="87"/>
      <c r="C1821" s="1"/>
      <c r="D1821" s="1"/>
    </row>
    <row r="1822" spans="1:4" x14ac:dyDescent="0.25">
      <c r="A1822" s="87"/>
      <c r="C1822" s="1"/>
      <c r="D1822" s="1"/>
    </row>
    <row r="1823" spans="1:4" x14ac:dyDescent="0.25">
      <c r="A1823" s="87"/>
      <c r="C1823" s="1"/>
      <c r="D1823" s="1"/>
    </row>
    <row r="1824" spans="1:4" x14ac:dyDescent="0.25">
      <c r="A1824" s="87"/>
      <c r="C1824" s="1"/>
      <c r="D1824" s="1"/>
    </row>
    <row r="1825" spans="1:4" x14ac:dyDescent="0.25">
      <c r="A1825" s="87"/>
      <c r="C1825" s="1"/>
      <c r="D1825" s="1"/>
    </row>
    <row r="1826" spans="1:4" x14ac:dyDescent="0.25">
      <c r="A1826" s="87"/>
      <c r="C1826" s="1"/>
      <c r="D1826" s="1"/>
    </row>
    <row r="1827" spans="1:4" x14ac:dyDescent="0.25">
      <c r="A1827" s="87"/>
      <c r="C1827" s="1"/>
      <c r="D1827" s="1"/>
    </row>
    <row r="1828" spans="1:4" x14ac:dyDescent="0.25">
      <c r="A1828" s="87"/>
      <c r="C1828" s="1"/>
      <c r="D1828" s="1"/>
    </row>
    <row r="1829" spans="1:4" x14ac:dyDescent="0.25">
      <c r="A1829" s="87"/>
      <c r="C1829" s="1"/>
      <c r="D1829" s="1"/>
    </row>
    <row r="1830" spans="1:4" x14ac:dyDescent="0.25">
      <c r="A1830" s="87"/>
      <c r="C1830" s="1"/>
      <c r="D1830" s="1"/>
    </row>
    <row r="1831" spans="1:4" x14ac:dyDescent="0.25">
      <c r="A1831" s="87"/>
      <c r="C1831" s="1"/>
      <c r="D1831" s="1"/>
    </row>
    <row r="1832" spans="1:4" x14ac:dyDescent="0.25">
      <c r="A1832" s="87"/>
      <c r="C1832" s="1"/>
      <c r="D1832" s="1"/>
    </row>
    <row r="1833" spans="1:4" x14ac:dyDescent="0.25">
      <c r="A1833" s="87"/>
      <c r="C1833" s="1"/>
      <c r="D1833" s="1"/>
    </row>
    <row r="1834" spans="1:4" x14ac:dyDescent="0.25">
      <c r="A1834" s="87"/>
      <c r="C1834" s="1"/>
      <c r="D1834" s="1"/>
    </row>
    <row r="1835" spans="1:4" x14ac:dyDescent="0.25">
      <c r="A1835" s="87"/>
      <c r="C1835" s="1"/>
      <c r="D1835" s="1"/>
    </row>
    <row r="1836" spans="1:4" x14ac:dyDescent="0.25">
      <c r="A1836" s="87"/>
      <c r="C1836" s="1"/>
      <c r="D1836" s="1"/>
    </row>
    <row r="1837" spans="1:4" x14ac:dyDescent="0.25">
      <c r="A1837" s="87"/>
      <c r="C1837" s="1"/>
      <c r="D1837" s="1"/>
    </row>
    <row r="1838" spans="1:4" x14ac:dyDescent="0.25">
      <c r="A1838" s="87"/>
      <c r="C1838" s="1"/>
      <c r="D1838" s="1"/>
    </row>
    <row r="1839" spans="1:4" x14ac:dyDescent="0.25">
      <c r="A1839" s="87"/>
      <c r="C1839" s="1"/>
      <c r="D1839" s="1"/>
    </row>
    <row r="1840" spans="1:4" x14ac:dyDescent="0.25">
      <c r="A1840" s="87"/>
      <c r="C1840" s="1"/>
      <c r="D1840" s="1"/>
    </row>
    <row r="1841" spans="1:4" x14ac:dyDescent="0.25">
      <c r="A1841" s="87"/>
      <c r="C1841" s="1"/>
      <c r="D1841" s="1"/>
    </row>
    <row r="1842" spans="1:4" x14ac:dyDescent="0.25">
      <c r="A1842" s="87"/>
      <c r="C1842" s="1"/>
      <c r="D1842" s="1"/>
    </row>
    <row r="1843" spans="1:4" x14ac:dyDescent="0.25">
      <c r="A1843" s="87"/>
      <c r="C1843" s="1"/>
      <c r="D1843" s="1"/>
    </row>
    <row r="1844" spans="1:4" x14ac:dyDescent="0.25">
      <c r="A1844" s="87"/>
      <c r="C1844" s="1"/>
      <c r="D1844" s="1"/>
    </row>
    <row r="1845" spans="1:4" x14ac:dyDescent="0.25">
      <c r="A1845" s="87"/>
      <c r="C1845" s="1"/>
      <c r="D1845" s="1"/>
    </row>
    <row r="1846" spans="1:4" x14ac:dyDescent="0.25">
      <c r="A1846" s="87"/>
      <c r="C1846" s="1"/>
      <c r="D1846" s="1"/>
    </row>
    <row r="1847" spans="1:4" x14ac:dyDescent="0.25">
      <c r="A1847" s="87"/>
      <c r="C1847" s="1"/>
      <c r="D1847" s="1"/>
    </row>
    <row r="1848" spans="1:4" x14ac:dyDescent="0.25">
      <c r="A1848" s="87"/>
      <c r="C1848" s="1"/>
      <c r="D1848" s="1"/>
    </row>
    <row r="1849" spans="1:4" x14ac:dyDescent="0.25">
      <c r="A1849" s="87"/>
      <c r="C1849" s="1"/>
      <c r="D1849" s="1"/>
    </row>
    <row r="1850" spans="1:4" x14ac:dyDescent="0.25">
      <c r="A1850" s="87"/>
      <c r="C1850" s="1"/>
      <c r="D1850" s="1"/>
    </row>
    <row r="1851" spans="1:4" x14ac:dyDescent="0.25">
      <c r="A1851" s="87"/>
      <c r="C1851" s="1"/>
      <c r="D1851" s="1"/>
    </row>
    <row r="1852" spans="1:4" x14ac:dyDescent="0.25">
      <c r="A1852" s="87"/>
      <c r="C1852" s="1"/>
      <c r="D1852" s="1"/>
    </row>
    <row r="1853" spans="1:4" x14ac:dyDescent="0.25">
      <c r="A1853" s="87"/>
      <c r="C1853" s="1"/>
      <c r="D1853" s="1"/>
    </row>
    <row r="1854" spans="1:4" x14ac:dyDescent="0.25">
      <c r="A1854" s="87"/>
      <c r="C1854" s="1"/>
      <c r="D1854" s="1"/>
    </row>
    <row r="1855" spans="1:4" x14ac:dyDescent="0.25">
      <c r="A1855" s="87"/>
      <c r="C1855" s="1"/>
      <c r="D1855" s="1"/>
    </row>
    <row r="1856" spans="1:4" x14ac:dyDescent="0.25">
      <c r="A1856" s="87"/>
      <c r="C1856" s="1"/>
      <c r="D1856" s="1"/>
    </row>
    <row r="1857" spans="1:4" x14ac:dyDescent="0.25">
      <c r="A1857" s="87"/>
      <c r="C1857" s="1"/>
      <c r="D1857" s="1"/>
    </row>
    <row r="1858" spans="1:4" x14ac:dyDescent="0.25">
      <c r="A1858" s="87"/>
      <c r="C1858" s="1"/>
      <c r="D1858" s="1"/>
    </row>
    <row r="1859" spans="1:4" x14ac:dyDescent="0.25">
      <c r="A1859" s="87"/>
      <c r="C1859" s="1"/>
      <c r="D1859" s="1"/>
    </row>
    <row r="1860" spans="1:4" x14ac:dyDescent="0.25">
      <c r="A1860" s="87"/>
      <c r="C1860" s="1"/>
      <c r="D1860" s="1"/>
    </row>
    <row r="1861" spans="1:4" x14ac:dyDescent="0.25">
      <c r="A1861" s="87"/>
      <c r="C1861" s="1"/>
      <c r="D1861" s="1"/>
    </row>
    <row r="1862" spans="1:4" x14ac:dyDescent="0.25">
      <c r="A1862" s="87"/>
      <c r="C1862" s="1"/>
      <c r="D1862" s="1"/>
    </row>
    <row r="1863" spans="1:4" x14ac:dyDescent="0.25">
      <c r="A1863" s="87"/>
      <c r="C1863" s="1"/>
      <c r="D1863" s="1"/>
    </row>
    <row r="1864" spans="1:4" x14ac:dyDescent="0.25">
      <c r="A1864" s="87"/>
      <c r="C1864" s="1"/>
      <c r="D1864" s="1"/>
    </row>
    <row r="1865" spans="1:4" x14ac:dyDescent="0.25">
      <c r="A1865" s="87"/>
      <c r="C1865" s="1"/>
      <c r="D1865" s="1"/>
    </row>
    <row r="1866" spans="1:4" x14ac:dyDescent="0.25">
      <c r="A1866" s="87"/>
      <c r="C1866" s="1"/>
      <c r="D1866" s="1"/>
    </row>
    <row r="1867" spans="1:4" x14ac:dyDescent="0.25">
      <c r="A1867" s="87"/>
      <c r="C1867" s="1"/>
      <c r="D1867" s="1"/>
    </row>
    <row r="1868" spans="1:4" x14ac:dyDescent="0.25">
      <c r="A1868" s="87"/>
      <c r="C1868" s="1"/>
      <c r="D1868" s="1"/>
    </row>
    <row r="1869" spans="1:4" x14ac:dyDescent="0.25">
      <c r="A1869" s="87"/>
      <c r="C1869" s="1"/>
      <c r="D1869" s="1"/>
    </row>
    <row r="1870" spans="1:4" x14ac:dyDescent="0.25">
      <c r="A1870" s="87"/>
      <c r="C1870" s="1"/>
      <c r="D1870" s="1"/>
    </row>
    <row r="1871" spans="1:4" x14ac:dyDescent="0.25">
      <c r="A1871" s="87"/>
      <c r="C1871" s="1"/>
      <c r="D1871" s="1"/>
    </row>
    <row r="1872" spans="1:4" x14ac:dyDescent="0.25">
      <c r="A1872" s="87"/>
      <c r="C1872" s="1"/>
      <c r="D1872" s="1"/>
    </row>
    <row r="1873" spans="1:4" x14ac:dyDescent="0.25">
      <c r="A1873" s="87"/>
      <c r="C1873" s="1"/>
      <c r="D1873" s="1"/>
    </row>
    <row r="1874" spans="1:4" x14ac:dyDescent="0.25">
      <c r="A1874" s="87"/>
      <c r="C1874" s="1"/>
      <c r="D1874" s="1"/>
    </row>
    <row r="1875" spans="1:4" x14ac:dyDescent="0.25">
      <c r="A1875" s="87"/>
      <c r="C1875" s="1"/>
      <c r="D1875" s="1"/>
    </row>
    <row r="1876" spans="1:4" x14ac:dyDescent="0.25">
      <c r="A1876" s="87"/>
      <c r="C1876" s="1"/>
      <c r="D1876" s="1"/>
    </row>
    <row r="1877" spans="1:4" x14ac:dyDescent="0.25">
      <c r="A1877" s="87"/>
      <c r="C1877" s="1"/>
      <c r="D1877" s="1"/>
    </row>
    <row r="1878" spans="1:4" x14ac:dyDescent="0.25">
      <c r="A1878" s="87"/>
      <c r="C1878" s="1"/>
      <c r="D1878" s="1"/>
    </row>
    <row r="1879" spans="1:4" x14ac:dyDescent="0.25">
      <c r="A1879" s="87"/>
      <c r="C1879" s="1"/>
      <c r="D1879" s="1"/>
    </row>
    <row r="1880" spans="1:4" x14ac:dyDescent="0.25">
      <c r="A1880" s="87"/>
      <c r="C1880" s="1"/>
      <c r="D1880" s="1"/>
    </row>
    <row r="1881" spans="1:4" x14ac:dyDescent="0.25">
      <c r="A1881" s="87"/>
      <c r="C1881" s="1"/>
      <c r="D1881" s="1"/>
    </row>
    <row r="1882" spans="1:4" x14ac:dyDescent="0.25">
      <c r="A1882" s="87"/>
      <c r="C1882" s="1"/>
      <c r="D1882" s="1"/>
    </row>
    <row r="1883" spans="1:4" x14ac:dyDescent="0.25">
      <c r="A1883" s="87"/>
      <c r="C1883" s="1"/>
      <c r="D1883" s="1"/>
    </row>
    <row r="1884" spans="1:4" x14ac:dyDescent="0.25">
      <c r="A1884" s="87"/>
      <c r="C1884" s="1"/>
      <c r="D1884" s="1"/>
    </row>
    <row r="1885" spans="1:4" x14ac:dyDescent="0.25">
      <c r="A1885" s="87"/>
      <c r="C1885" s="1"/>
      <c r="D1885" s="1"/>
    </row>
    <row r="1886" spans="1:4" x14ac:dyDescent="0.25">
      <c r="A1886" s="87"/>
      <c r="C1886" s="1"/>
      <c r="D1886" s="1"/>
    </row>
    <row r="1887" spans="1:4" x14ac:dyDescent="0.25">
      <c r="A1887" s="87"/>
      <c r="C1887" s="1"/>
      <c r="D1887" s="1"/>
    </row>
    <row r="1888" spans="1:4" x14ac:dyDescent="0.25">
      <c r="A1888" s="87"/>
      <c r="C1888" s="1"/>
      <c r="D1888" s="1"/>
    </row>
    <row r="1889" spans="1:4" x14ac:dyDescent="0.25">
      <c r="A1889" s="87"/>
      <c r="C1889" s="1"/>
      <c r="D1889" s="1"/>
    </row>
    <row r="1890" spans="1:4" x14ac:dyDescent="0.25">
      <c r="A1890" s="87"/>
      <c r="C1890" s="1"/>
      <c r="D1890" s="1"/>
    </row>
    <row r="1891" spans="1:4" x14ac:dyDescent="0.25">
      <c r="A1891" s="87"/>
      <c r="C1891" s="1"/>
      <c r="D1891" s="1"/>
    </row>
    <row r="1892" spans="1:4" x14ac:dyDescent="0.25">
      <c r="A1892" s="87"/>
      <c r="C1892" s="1"/>
      <c r="D1892" s="1"/>
    </row>
    <row r="1893" spans="1:4" x14ac:dyDescent="0.25">
      <c r="A1893" s="87"/>
      <c r="C1893" s="1"/>
      <c r="D1893" s="1"/>
    </row>
    <row r="1894" spans="1:4" x14ac:dyDescent="0.25">
      <c r="A1894" s="87"/>
      <c r="C1894" s="1"/>
      <c r="D1894" s="1"/>
    </row>
    <row r="1895" spans="1:4" x14ac:dyDescent="0.25">
      <c r="A1895" s="87"/>
      <c r="C1895" s="1"/>
      <c r="D1895" s="1"/>
    </row>
    <row r="1896" spans="1:4" x14ac:dyDescent="0.25">
      <c r="A1896" s="87"/>
      <c r="C1896" s="1"/>
      <c r="D1896" s="1"/>
    </row>
    <row r="1897" spans="1:4" x14ac:dyDescent="0.25">
      <c r="A1897" s="87"/>
      <c r="C1897" s="1"/>
      <c r="D1897" s="1"/>
    </row>
    <row r="1898" spans="1:4" x14ac:dyDescent="0.25">
      <c r="A1898" s="87"/>
      <c r="C1898" s="1"/>
      <c r="D1898" s="1"/>
    </row>
    <row r="1899" spans="1:4" x14ac:dyDescent="0.25">
      <c r="A1899" s="87"/>
      <c r="C1899" s="1"/>
      <c r="D1899" s="1"/>
    </row>
    <row r="1900" spans="1:4" x14ac:dyDescent="0.25">
      <c r="A1900" s="87"/>
      <c r="C1900" s="1"/>
      <c r="D1900" s="1"/>
    </row>
    <row r="1901" spans="1:4" x14ac:dyDescent="0.25">
      <c r="A1901" s="87"/>
      <c r="C1901" s="1"/>
      <c r="D1901" s="1"/>
    </row>
    <row r="1902" spans="1:4" x14ac:dyDescent="0.25">
      <c r="A1902" s="87"/>
      <c r="C1902" s="1"/>
      <c r="D1902" s="1"/>
    </row>
    <row r="1903" spans="1:4" x14ac:dyDescent="0.25">
      <c r="A1903" s="87"/>
      <c r="C1903" s="1"/>
      <c r="D1903" s="1"/>
    </row>
    <row r="1904" spans="1:4" x14ac:dyDescent="0.25">
      <c r="A1904" s="87"/>
      <c r="C1904" s="1"/>
      <c r="D1904" s="1"/>
    </row>
    <row r="1905" spans="1:4" x14ac:dyDescent="0.25">
      <c r="A1905" s="87"/>
      <c r="C1905" s="1"/>
      <c r="D1905" s="1"/>
    </row>
    <row r="1906" spans="1:4" x14ac:dyDescent="0.25">
      <c r="A1906" s="87"/>
      <c r="C1906" s="1"/>
      <c r="D1906" s="1"/>
    </row>
    <row r="1907" spans="1:4" x14ac:dyDescent="0.25">
      <c r="A1907" s="87"/>
      <c r="C1907" s="1"/>
      <c r="D1907" s="1"/>
    </row>
    <row r="1908" spans="1:4" x14ac:dyDescent="0.25">
      <c r="A1908" s="87"/>
      <c r="C1908" s="1"/>
      <c r="D1908" s="1"/>
    </row>
    <row r="1909" spans="1:4" x14ac:dyDescent="0.25">
      <c r="A1909" s="87"/>
      <c r="C1909" s="1"/>
      <c r="D1909" s="1"/>
    </row>
    <row r="1910" spans="1:4" x14ac:dyDescent="0.25">
      <c r="A1910" s="87"/>
      <c r="C1910" s="1"/>
      <c r="D1910" s="1"/>
    </row>
    <row r="1911" spans="1:4" x14ac:dyDescent="0.25">
      <c r="A1911" s="87"/>
      <c r="C1911" s="1"/>
      <c r="D1911" s="1"/>
    </row>
    <row r="1912" spans="1:4" x14ac:dyDescent="0.25">
      <c r="A1912" s="87"/>
      <c r="C1912" s="1"/>
      <c r="D1912" s="1"/>
    </row>
    <row r="1913" spans="1:4" x14ac:dyDescent="0.25">
      <c r="A1913" s="87"/>
      <c r="C1913" s="1"/>
      <c r="D1913" s="1"/>
    </row>
    <row r="1914" spans="1:4" x14ac:dyDescent="0.25">
      <c r="A1914" s="87"/>
      <c r="C1914" s="1"/>
      <c r="D1914" s="1"/>
    </row>
    <row r="1915" spans="1:4" x14ac:dyDescent="0.25">
      <c r="A1915" s="87"/>
      <c r="C1915" s="1"/>
      <c r="D1915" s="1"/>
    </row>
    <row r="1916" spans="1:4" x14ac:dyDescent="0.25">
      <c r="A1916" s="87"/>
      <c r="C1916" s="1"/>
      <c r="D1916" s="1"/>
    </row>
    <row r="1917" spans="1:4" x14ac:dyDescent="0.25">
      <c r="A1917" s="87"/>
      <c r="C1917" s="1"/>
      <c r="D1917" s="1"/>
    </row>
    <row r="1918" spans="1:4" x14ac:dyDescent="0.25">
      <c r="A1918" s="87"/>
      <c r="C1918" s="1"/>
      <c r="D1918" s="1"/>
    </row>
    <row r="1919" spans="1:4" x14ac:dyDescent="0.25">
      <c r="A1919" s="87"/>
      <c r="C1919" s="1"/>
      <c r="D1919" s="1"/>
    </row>
    <row r="1920" spans="1:4" x14ac:dyDescent="0.25">
      <c r="A1920" s="87"/>
      <c r="C1920" s="1"/>
      <c r="D1920" s="1"/>
    </row>
    <row r="1921" spans="1:4" x14ac:dyDescent="0.25">
      <c r="A1921" s="87"/>
      <c r="C1921" s="1"/>
      <c r="D1921" s="1"/>
    </row>
    <row r="1922" spans="1:4" x14ac:dyDescent="0.25">
      <c r="A1922" s="87"/>
      <c r="C1922" s="1"/>
      <c r="D1922" s="1"/>
    </row>
    <row r="1923" spans="1:4" x14ac:dyDescent="0.25">
      <c r="A1923" s="87"/>
      <c r="C1923" s="1"/>
      <c r="D1923" s="1"/>
    </row>
    <row r="1924" spans="1:4" x14ac:dyDescent="0.25">
      <c r="A1924" s="87"/>
      <c r="C1924" s="1"/>
      <c r="D1924" s="1"/>
    </row>
    <row r="1925" spans="1:4" x14ac:dyDescent="0.25">
      <c r="A1925" s="87"/>
      <c r="C1925" s="1"/>
      <c r="D1925" s="1"/>
    </row>
    <row r="1926" spans="1:4" x14ac:dyDescent="0.25">
      <c r="A1926" s="87"/>
      <c r="C1926" s="1"/>
      <c r="D1926" s="1"/>
    </row>
    <row r="1927" spans="1:4" x14ac:dyDescent="0.25">
      <c r="A1927" s="87"/>
      <c r="C1927" s="1"/>
      <c r="D1927" s="1"/>
    </row>
    <row r="1928" spans="1:4" x14ac:dyDescent="0.25">
      <c r="A1928" s="87"/>
      <c r="C1928" s="1"/>
      <c r="D1928" s="1"/>
    </row>
    <row r="1929" spans="1:4" x14ac:dyDescent="0.25">
      <c r="A1929" s="87"/>
      <c r="C1929" s="1"/>
      <c r="D1929" s="1"/>
    </row>
    <row r="1930" spans="1:4" x14ac:dyDescent="0.25">
      <c r="A1930" s="87"/>
      <c r="C1930" s="1"/>
      <c r="D1930" s="1"/>
    </row>
    <row r="1931" spans="1:4" x14ac:dyDescent="0.25">
      <c r="A1931" s="87"/>
      <c r="C1931" s="1"/>
      <c r="D1931" s="1"/>
    </row>
    <row r="1932" spans="1:4" x14ac:dyDescent="0.25">
      <c r="A1932" s="87"/>
      <c r="C1932" s="1"/>
      <c r="D1932" s="1"/>
    </row>
    <row r="1933" spans="1:4" x14ac:dyDescent="0.25">
      <c r="A1933" s="87"/>
      <c r="C1933" s="1"/>
      <c r="D1933" s="1"/>
    </row>
    <row r="1934" spans="1:4" x14ac:dyDescent="0.25">
      <c r="A1934" s="87"/>
      <c r="C1934" s="1"/>
      <c r="D1934" s="1"/>
    </row>
    <row r="1935" spans="1:4" x14ac:dyDescent="0.25">
      <c r="A1935" s="87"/>
      <c r="C1935" s="1"/>
      <c r="D1935" s="1"/>
    </row>
    <row r="1936" spans="1:4" x14ac:dyDescent="0.25">
      <c r="A1936" s="87"/>
      <c r="C1936" s="1"/>
      <c r="D1936" s="1"/>
    </row>
    <row r="1937" spans="1:4" x14ac:dyDescent="0.25">
      <c r="A1937" s="87"/>
      <c r="C1937" s="1"/>
      <c r="D1937" s="1"/>
    </row>
    <row r="1938" spans="1:4" x14ac:dyDescent="0.25">
      <c r="A1938" s="87"/>
      <c r="C1938" s="1"/>
      <c r="D1938" s="1"/>
    </row>
    <row r="1939" spans="1:4" x14ac:dyDescent="0.25">
      <c r="A1939" s="87"/>
      <c r="C1939" s="1"/>
      <c r="D1939" s="1"/>
    </row>
    <row r="1940" spans="1:4" x14ac:dyDescent="0.25">
      <c r="A1940" s="87"/>
      <c r="C1940" s="1"/>
      <c r="D1940" s="1"/>
    </row>
    <row r="1941" spans="1:4" x14ac:dyDescent="0.25">
      <c r="A1941" s="87"/>
      <c r="C1941" s="1"/>
      <c r="D1941" s="1"/>
    </row>
    <row r="1942" spans="1:4" x14ac:dyDescent="0.25">
      <c r="A1942" s="87"/>
      <c r="C1942" s="1"/>
      <c r="D1942" s="1"/>
    </row>
    <row r="1943" spans="1:4" x14ac:dyDescent="0.25">
      <c r="A1943" s="87"/>
      <c r="C1943" s="1"/>
      <c r="D1943" s="1"/>
    </row>
    <row r="1944" spans="1:4" x14ac:dyDescent="0.25">
      <c r="A1944" s="87"/>
      <c r="C1944" s="1"/>
      <c r="D1944" s="1"/>
    </row>
    <row r="1945" spans="1:4" x14ac:dyDescent="0.25">
      <c r="A1945" s="87"/>
      <c r="C1945" s="1"/>
      <c r="D1945" s="1"/>
    </row>
    <row r="1946" spans="1:4" x14ac:dyDescent="0.25">
      <c r="A1946" s="87"/>
      <c r="C1946" s="1"/>
      <c r="D1946" s="1"/>
    </row>
    <row r="1947" spans="1:4" x14ac:dyDescent="0.25">
      <c r="A1947" s="87"/>
      <c r="C1947" s="1"/>
      <c r="D1947" s="1"/>
    </row>
    <row r="1948" spans="1:4" x14ac:dyDescent="0.25">
      <c r="A1948" s="87"/>
      <c r="C1948" s="1"/>
      <c r="D1948" s="1"/>
    </row>
    <row r="1949" spans="1:4" x14ac:dyDescent="0.25">
      <c r="A1949" s="87"/>
      <c r="C1949" s="1"/>
      <c r="D1949" s="1"/>
    </row>
    <row r="1950" spans="1:4" x14ac:dyDescent="0.25">
      <c r="A1950" s="87"/>
      <c r="C1950" s="1"/>
      <c r="D1950" s="1"/>
    </row>
    <row r="1951" spans="1:4" x14ac:dyDescent="0.25">
      <c r="A1951" s="87"/>
      <c r="C1951" s="1"/>
      <c r="D1951" s="1"/>
    </row>
    <row r="1952" spans="1:4" x14ac:dyDescent="0.25">
      <c r="A1952" s="87"/>
      <c r="C1952" s="1"/>
      <c r="D1952" s="1"/>
    </row>
    <row r="1953" spans="1:4" x14ac:dyDescent="0.25">
      <c r="A1953" s="87"/>
      <c r="C1953" s="1"/>
      <c r="D1953" s="1"/>
    </row>
    <row r="1954" spans="1:4" x14ac:dyDescent="0.25">
      <c r="A1954" s="87"/>
      <c r="C1954" s="1"/>
      <c r="D1954" s="1"/>
    </row>
    <row r="1955" spans="1:4" x14ac:dyDescent="0.25">
      <c r="A1955" s="87"/>
      <c r="C1955" s="1"/>
      <c r="D1955" s="1"/>
    </row>
    <row r="1956" spans="1:4" x14ac:dyDescent="0.25">
      <c r="A1956" s="87"/>
      <c r="C1956" s="1"/>
      <c r="D1956" s="1"/>
    </row>
    <row r="1957" spans="1:4" x14ac:dyDescent="0.25">
      <c r="A1957" s="87"/>
      <c r="C1957" s="1"/>
      <c r="D1957" s="1"/>
    </row>
    <row r="1958" spans="1:4" x14ac:dyDescent="0.25">
      <c r="A1958" s="87"/>
      <c r="C1958" s="1"/>
      <c r="D1958" s="1"/>
    </row>
    <row r="1959" spans="1:4" x14ac:dyDescent="0.25">
      <c r="A1959" s="87"/>
      <c r="C1959" s="1"/>
      <c r="D1959" s="1"/>
    </row>
    <row r="1960" spans="1:4" x14ac:dyDescent="0.25">
      <c r="A1960" s="87"/>
      <c r="C1960" s="1"/>
      <c r="D1960" s="1"/>
    </row>
    <row r="1961" spans="1:4" x14ac:dyDescent="0.25">
      <c r="A1961" s="87"/>
      <c r="C1961" s="1"/>
      <c r="D1961" s="1"/>
    </row>
    <row r="1962" spans="1:4" x14ac:dyDescent="0.25">
      <c r="A1962" s="87"/>
      <c r="C1962" s="1"/>
      <c r="D1962" s="1"/>
    </row>
    <row r="1963" spans="1:4" x14ac:dyDescent="0.25">
      <c r="A1963" s="87"/>
      <c r="C1963" s="1"/>
      <c r="D1963" s="1"/>
    </row>
    <row r="1964" spans="1:4" x14ac:dyDescent="0.25">
      <c r="A1964" s="87"/>
      <c r="C1964" s="1"/>
      <c r="D1964" s="1"/>
    </row>
    <row r="1965" spans="1:4" x14ac:dyDescent="0.25">
      <c r="A1965" s="87"/>
      <c r="C1965" s="1"/>
      <c r="D1965" s="1"/>
    </row>
    <row r="1966" spans="1:4" x14ac:dyDescent="0.25">
      <c r="A1966" s="87"/>
      <c r="C1966" s="1"/>
      <c r="D1966" s="1"/>
    </row>
    <row r="1967" spans="1:4" x14ac:dyDescent="0.25">
      <c r="A1967" s="87"/>
      <c r="C1967" s="1"/>
      <c r="D1967" s="1"/>
    </row>
    <row r="1968" spans="1:4" x14ac:dyDescent="0.25">
      <c r="A1968" s="87"/>
      <c r="C1968" s="1"/>
      <c r="D1968" s="1"/>
    </row>
    <row r="1969" spans="1:4" x14ac:dyDescent="0.25">
      <c r="A1969" s="87"/>
      <c r="C1969" s="1"/>
      <c r="D1969" s="1"/>
    </row>
    <row r="1970" spans="1:4" x14ac:dyDescent="0.25">
      <c r="A1970" s="87"/>
      <c r="C1970" s="1"/>
      <c r="D1970" s="1"/>
    </row>
    <row r="1971" spans="1:4" x14ac:dyDescent="0.25">
      <c r="A1971" s="87"/>
      <c r="C1971" s="1"/>
      <c r="D1971" s="1"/>
    </row>
    <row r="1972" spans="1:4" x14ac:dyDescent="0.25">
      <c r="A1972" s="87"/>
      <c r="C1972" s="1"/>
      <c r="D1972" s="1"/>
    </row>
    <row r="1973" spans="1:4" x14ac:dyDescent="0.25">
      <c r="A1973" s="87"/>
      <c r="C1973" s="1"/>
      <c r="D1973" s="1"/>
    </row>
    <row r="1974" spans="1:4" x14ac:dyDescent="0.25">
      <c r="A1974" s="87"/>
      <c r="C1974" s="1"/>
      <c r="D1974" s="1"/>
    </row>
    <row r="1975" spans="1:4" x14ac:dyDescent="0.25">
      <c r="A1975" s="87"/>
      <c r="C1975" s="1"/>
      <c r="D1975" s="1"/>
    </row>
    <row r="1976" spans="1:4" x14ac:dyDescent="0.25">
      <c r="A1976" s="87"/>
      <c r="C1976" s="1"/>
      <c r="D1976" s="1"/>
    </row>
    <row r="1977" spans="1:4" x14ac:dyDescent="0.25">
      <c r="A1977" s="87"/>
      <c r="C1977" s="1"/>
      <c r="D1977" s="1"/>
    </row>
    <row r="1978" spans="1:4" x14ac:dyDescent="0.25">
      <c r="A1978" s="87"/>
      <c r="C1978" s="1"/>
      <c r="D1978" s="1"/>
    </row>
    <row r="1979" spans="1:4" x14ac:dyDescent="0.25">
      <c r="A1979" s="87"/>
      <c r="C1979" s="1"/>
      <c r="D1979" s="1"/>
    </row>
    <row r="1980" spans="1:4" x14ac:dyDescent="0.25">
      <c r="A1980" s="87"/>
      <c r="C1980" s="1"/>
      <c r="D1980" s="1"/>
    </row>
    <row r="1981" spans="1:4" x14ac:dyDescent="0.25">
      <c r="A1981" s="87"/>
      <c r="C1981" s="1"/>
      <c r="D1981" s="1"/>
    </row>
    <row r="1982" spans="1:4" x14ac:dyDescent="0.25">
      <c r="A1982" s="87"/>
      <c r="C1982" s="1"/>
      <c r="D1982" s="1"/>
    </row>
    <row r="1983" spans="1:4" x14ac:dyDescent="0.25">
      <c r="A1983" s="87"/>
      <c r="C1983" s="1"/>
      <c r="D1983" s="1"/>
    </row>
    <row r="1984" spans="1:4" x14ac:dyDescent="0.25">
      <c r="A1984" s="87"/>
      <c r="C1984" s="1"/>
      <c r="D1984" s="1"/>
    </row>
    <row r="1985" spans="1:4" x14ac:dyDescent="0.25">
      <c r="A1985" s="87"/>
      <c r="C1985" s="1"/>
      <c r="D1985" s="1"/>
    </row>
    <row r="1986" spans="1:4" x14ac:dyDescent="0.25">
      <c r="A1986" s="87"/>
      <c r="C1986" s="1"/>
      <c r="D1986" s="1"/>
    </row>
    <row r="1987" spans="1:4" x14ac:dyDescent="0.25">
      <c r="A1987" s="87"/>
      <c r="C1987" s="1"/>
      <c r="D1987" s="1"/>
    </row>
    <row r="1988" spans="1:4" x14ac:dyDescent="0.25">
      <c r="A1988" s="87"/>
      <c r="C1988" s="1"/>
      <c r="D1988" s="1"/>
    </row>
    <row r="1989" spans="1:4" x14ac:dyDescent="0.25">
      <c r="A1989" s="87"/>
      <c r="C1989" s="1"/>
      <c r="D1989" s="1"/>
    </row>
    <row r="1990" spans="1:4" x14ac:dyDescent="0.25">
      <c r="A1990" s="87"/>
      <c r="C1990" s="1"/>
      <c r="D1990" s="1"/>
    </row>
    <row r="1991" spans="1:4" x14ac:dyDescent="0.25">
      <c r="A1991" s="87"/>
      <c r="C1991" s="1"/>
      <c r="D1991" s="1"/>
    </row>
    <row r="1992" spans="1:4" x14ac:dyDescent="0.25">
      <c r="A1992" s="87"/>
      <c r="C1992" s="1"/>
      <c r="D1992" s="1"/>
    </row>
    <row r="1993" spans="1:4" x14ac:dyDescent="0.25">
      <c r="A1993" s="87"/>
      <c r="C1993" s="1"/>
      <c r="D1993" s="1"/>
    </row>
    <row r="1994" spans="1:4" x14ac:dyDescent="0.25">
      <c r="A1994" s="87"/>
      <c r="C1994" s="1"/>
      <c r="D1994" s="1"/>
    </row>
    <row r="1995" spans="1:4" x14ac:dyDescent="0.25">
      <c r="A1995" s="87"/>
      <c r="C1995" s="1"/>
      <c r="D1995" s="1"/>
    </row>
    <row r="1996" spans="1:4" x14ac:dyDescent="0.25">
      <c r="A1996" s="87"/>
      <c r="C1996" s="1"/>
      <c r="D1996" s="1"/>
    </row>
    <row r="1997" spans="1:4" x14ac:dyDescent="0.25">
      <c r="A1997" s="87"/>
      <c r="C1997" s="1"/>
      <c r="D1997" s="1"/>
    </row>
    <row r="1998" spans="1:4" x14ac:dyDescent="0.25">
      <c r="A1998" s="87"/>
      <c r="C1998" s="1"/>
      <c r="D1998" s="1"/>
    </row>
    <row r="1999" spans="1:4" x14ac:dyDescent="0.25">
      <c r="A1999" s="87"/>
      <c r="C1999" s="1"/>
      <c r="D1999" s="1"/>
    </row>
    <row r="2000" spans="1:4" x14ac:dyDescent="0.25">
      <c r="A2000" s="87"/>
      <c r="C2000" s="1"/>
      <c r="D2000" s="1"/>
    </row>
    <row r="2001" spans="1:4" x14ac:dyDescent="0.25">
      <c r="A2001" s="87"/>
      <c r="C2001" s="1"/>
      <c r="D2001" s="1"/>
    </row>
    <row r="2002" spans="1:4" x14ac:dyDescent="0.25">
      <c r="A2002" s="87"/>
      <c r="C2002" s="1"/>
      <c r="D2002" s="1"/>
    </row>
    <row r="2003" spans="1:4" x14ac:dyDescent="0.25">
      <c r="A2003" s="87"/>
      <c r="C2003" s="1"/>
      <c r="D2003" s="1"/>
    </row>
    <row r="2004" spans="1:4" x14ac:dyDescent="0.25">
      <c r="A2004" s="87"/>
      <c r="C2004" s="1"/>
      <c r="D2004" s="1"/>
    </row>
    <row r="2005" spans="1:4" x14ac:dyDescent="0.25">
      <c r="A2005" s="87"/>
      <c r="C2005" s="1"/>
      <c r="D2005" s="1"/>
    </row>
    <row r="2006" spans="1:4" x14ac:dyDescent="0.25">
      <c r="A2006" s="87"/>
      <c r="C2006" s="1"/>
      <c r="D2006" s="1"/>
    </row>
    <row r="2007" spans="1:4" x14ac:dyDescent="0.25">
      <c r="A2007" s="87"/>
      <c r="C2007" s="1"/>
      <c r="D2007" s="1"/>
    </row>
    <row r="2008" spans="1:4" x14ac:dyDescent="0.25">
      <c r="A2008" s="87"/>
      <c r="C2008" s="1"/>
      <c r="D2008" s="1"/>
    </row>
    <row r="2009" spans="1:4" x14ac:dyDescent="0.25">
      <c r="A2009" s="87"/>
      <c r="C2009" s="1"/>
      <c r="D2009" s="1"/>
    </row>
    <row r="2010" spans="1:4" x14ac:dyDescent="0.25">
      <c r="A2010" s="87"/>
      <c r="C2010" s="1"/>
      <c r="D2010" s="1"/>
    </row>
    <row r="2011" spans="1:4" x14ac:dyDescent="0.25">
      <c r="A2011" s="87"/>
      <c r="C2011" s="1"/>
      <c r="D2011" s="1"/>
    </row>
    <row r="2012" spans="1:4" x14ac:dyDescent="0.25">
      <c r="A2012" s="87"/>
      <c r="C2012" s="1"/>
      <c r="D2012" s="1"/>
    </row>
    <row r="2013" spans="1:4" x14ac:dyDescent="0.25">
      <c r="A2013" s="87"/>
      <c r="C2013" s="1"/>
      <c r="D2013" s="1"/>
    </row>
    <row r="2014" spans="1:4" x14ac:dyDescent="0.25">
      <c r="A2014" s="87"/>
      <c r="C2014" s="1"/>
      <c r="D2014" s="1"/>
    </row>
    <row r="2015" spans="1:4" x14ac:dyDescent="0.25">
      <c r="A2015" s="87"/>
      <c r="C2015" s="1"/>
      <c r="D2015" s="1"/>
    </row>
    <row r="2016" spans="1:4" x14ac:dyDescent="0.25">
      <c r="A2016" s="87"/>
      <c r="C2016" s="1"/>
      <c r="D2016" s="1"/>
    </row>
    <row r="2017" spans="1:4" x14ac:dyDescent="0.25">
      <c r="A2017" s="87"/>
      <c r="C2017" s="1"/>
      <c r="D2017" s="1"/>
    </row>
    <row r="2018" spans="1:4" x14ac:dyDescent="0.25">
      <c r="A2018" s="87"/>
      <c r="C2018" s="1"/>
      <c r="D2018" s="1"/>
    </row>
    <row r="2019" spans="1:4" x14ac:dyDescent="0.25">
      <c r="A2019" s="87"/>
      <c r="C2019" s="1"/>
      <c r="D2019" s="1"/>
    </row>
    <row r="2020" spans="1:4" x14ac:dyDescent="0.25">
      <c r="A2020" s="87"/>
      <c r="C2020" s="1"/>
      <c r="D2020" s="1"/>
    </row>
    <row r="2021" spans="1:4" x14ac:dyDescent="0.25">
      <c r="A2021" s="87"/>
      <c r="C2021" s="1"/>
      <c r="D2021" s="1"/>
    </row>
    <row r="2022" spans="1:4" x14ac:dyDescent="0.25">
      <c r="A2022" s="87"/>
      <c r="C2022" s="1"/>
      <c r="D2022" s="1"/>
    </row>
    <row r="2023" spans="1:4" x14ac:dyDescent="0.25">
      <c r="A2023" s="87"/>
      <c r="C2023" s="1"/>
      <c r="D2023" s="1"/>
    </row>
    <row r="2024" spans="1:4" x14ac:dyDescent="0.25">
      <c r="A2024" s="87"/>
      <c r="C2024" s="1"/>
      <c r="D2024" s="1"/>
    </row>
    <row r="2025" spans="1:4" x14ac:dyDescent="0.25">
      <c r="A2025" s="87"/>
      <c r="C2025" s="1"/>
      <c r="D2025" s="1"/>
    </row>
    <row r="2026" spans="1:4" x14ac:dyDescent="0.25">
      <c r="A2026" s="87"/>
      <c r="C2026" s="1"/>
      <c r="D2026" s="1"/>
    </row>
    <row r="2027" spans="1:4" x14ac:dyDescent="0.25">
      <c r="A2027" s="87"/>
      <c r="C2027" s="1"/>
      <c r="D2027" s="1"/>
    </row>
    <row r="2028" spans="1:4" x14ac:dyDescent="0.25">
      <c r="A2028" s="87"/>
      <c r="C2028" s="1"/>
      <c r="D2028" s="1"/>
    </row>
    <row r="2029" spans="1:4" x14ac:dyDescent="0.25">
      <c r="A2029" s="87"/>
      <c r="C2029" s="1"/>
      <c r="D2029" s="1"/>
    </row>
    <row r="2030" spans="1:4" x14ac:dyDescent="0.25">
      <c r="A2030" s="87"/>
      <c r="C2030" s="1"/>
      <c r="D2030" s="1"/>
    </row>
    <row r="2031" spans="1:4" x14ac:dyDescent="0.25">
      <c r="A2031" s="87"/>
      <c r="C2031" s="1"/>
      <c r="D2031" s="1"/>
    </row>
    <row r="2032" spans="1:4" x14ac:dyDescent="0.25">
      <c r="A2032" s="87"/>
      <c r="C2032" s="1"/>
      <c r="D2032" s="1"/>
    </row>
    <row r="2033" spans="1:4" x14ac:dyDescent="0.25">
      <c r="A2033" s="87"/>
      <c r="C2033" s="1"/>
      <c r="D2033" s="1"/>
    </row>
    <row r="2034" spans="1:4" x14ac:dyDescent="0.25">
      <c r="A2034" s="87"/>
      <c r="C2034" s="1"/>
      <c r="D2034" s="1"/>
    </row>
    <row r="2035" spans="1:4" x14ac:dyDescent="0.25">
      <c r="A2035" s="87"/>
      <c r="C2035" s="1"/>
      <c r="D2035" s="1"/>
    </row>
    <row r="2036" spans="1:4" x14ac:dyDescent="0.25">
      <c r="A2036" s="87"/>
      <c r="C2036" s="1"/>
      <c r="D2036" s="1"/>
    </row>
    <row r="2037" spans="1:4" x14ac:dyDescent="0.25">
      <c r="A2037" s="87"/>
      <c r="C2037" s="1"/>
      <c r="D2037" s="1"/>
    </row>
    <row r="2038" spans="1:4" x14ac:dyDescent="0.25">
      <c r="A2038" s="87"/>
      <c r="C2038" s="1"/>
      <c r="D2038" s="1"/>
    </row>
    <row r="2039" spans="1:4" x14ac:dyDescent="0.25">
      <c r="A2039" s="87"/>
      <c r="C2039" s="1"/>
      <c r="D2039" s="1"/>
    </row>
    <row r="2040" spans="1:4" x14ac:dyDescent="0.25">
      <c r="A2040" s="87"/>
      <c r="C2040" s="1"/>
      <c r="D2040" s="1"/>
    </row>
    <row r="2041" spans="1:4" x14ac:dyDescent="0.25">
      <c r="A2041" s="87"/>
      <c r="C2041" s="1"/>
      <c r="D2041" s="1"/>
    </row>
    <row r="2042" spans="1:4" x14ac:dyDescent="0.25">
      <c r="A2042" s="87"/>
      <c r="C2042" s="1"/>
      <c r="D2042" s="1"/>
    </row>
    <row r="2043" spans="1:4" x14ac:dyDescent="0.25">
      <c r="A2043" s="87"/>
      <c r="C2043" s="1"/>
      <c r="D2043" s="1"/>
    </row>
    <row r="2044" spans="1:4" x14ac:dyDescent="0.25">
      <c r="A2044" s="87"/>
      <c r="C2044" s="1"/>
      <c r="D2044" s="1"/>
    </row>
    <row r="2045" spans="1:4" x14ac:dyDescent="0.25">
      <c r="A2045" s="87"/>
      <c r="C2045" s="1"/>
      <c r="D2045" s="1"/>
    </row>
    <row r="2046" spans="1:4" x14ac:dyDescent="0.25">
      <c r="A2046" s="87"/>
      <c r="C2046" s="1"/>
      <c r="D2046" s="1"/>
    </row>
    <row r="2047" spans="1:4" x14ac:dyDescent="0.25">
      <c r="A2047" s="87"/>
      <c r="C2047" s="1"/>
      <c r="D2047" s="1"/>
    </row>
    <row r="2048" spans="1:4" x14ac:dyDescent="0.25">
      <c r="A2048" s="87"/>
      <c r="C2048" s="1"/>
      <c r="D2048" s="1"/>
    </row>
    <row r="2049" spans="1:4" x14ac:dyDescent="0.25">
      <c r="A2049" s="87"/>
      <c r="C2049" s="1"/>
      <c r="D2049" s="1"/>
    </row>
    <row r="2050" spans="1:4" x14ac:dyDescent="0.25">
      <c r="A2050" s="87"/>
      <c r="C2050" s="1"/>
      <c r="D2050" s="1"/>
    </row>
    <row r="2051" spans="1:4" x14ac:dyDescent="0.25">
      <c r="A2051" s="87"/>
      <c r="C2051" s="1"/>
      <c r="D2051" s="1"/>
    </row>
    <row r="2052" spans="1:4" x14ac:dyDescent="0.25">
      <c r="A2052" s="87"/>
      <c r="C2052" s="1"/>
      <c r="D2052" s="1"/>
    </row>
    <row r="2053" spans="1:4" x14ac:dyDescent="0.25">
      <c r="A2053" s="87"/>
      <c r="C2053" s="1"/>
      <c r="D2053" s="1"/>
    </row>
    <row r="2054" spans="1:4" x14ac:dyDescent="0.25">
      <c r="A2054" s="87"/>
      <c r="C2054" s="1"/>
      <c r="D2054" s="1"/>
    </row>
    <row r="2055" spans="1:4" x14ac:dyDescent="0.25">
      <c r="A2055" s="87"/>
      <c r="C2055" s="1"/>
      <c r="D2055" s="1"/>
    </row>
    <row r="2056" spans="1:4" x14ac:dyDescent="0.25">
      <c r="A2056" s="87"/>
      <c r="C2056" s="1"/>
      <c r="D2056" s="1"/>
    </row>
    <row r="2057" spans="1:4" x14ac:dyDescent="0.25">
      <c r="A2057" s="87"/>
      <c r="C2057" s="1"/>
      <c r="D2057" s="1"/>
    </row>
    <row r="2058" spans="1:4" x14ac:dyDescent="0.25">
      <c r="A2058" s="87"/>
      <c r="C2058" s="1"/>
      <c r="D2058" s="1"/>
    </row>
    <row r="2059" spans="1:4" x14ac:dyDescent="0.25">
      <c r="A2059" s="87"/>
      <c r="C2059" s="1"/>
      <c r="D2059" s="1"/>
    </row>
    <row r="2060" spans="1:4" x14ac:dyDescent="0.25">
      <c r="A2060" s="87"/>
      <c r="C2060" s="1"/>
      <c r="D2060" s="1"/>
    </row>
    <row r="2061" spans="1:4" x14ac:dyDescent="0.25">
      <c r="A2061" s="87"/>
      <c r="C2061" s="1"/>
      <c r="D2061" s="1"/>
    </row>
    <row r="2062" spans="1:4" x14ac:dyDescent="0.25">
      <c r="A2062" s="87"/>
      <c r="C2062" s="1"/>
      <c r="D2062" s="1"/>
    </row>
    <row r="2063" spans="1:4" x14ac:dyDescent="0.25">
      <c r="A2063" s="87"/>
      <c r="C2063" s="1"/>
      <c r="D2063" s="1"/>
    </row>
    <row r="2064" spans="1:4" x14ac:dyDescent="0.25">
      <c r="A2064" s="87"/>
      <c r="C2064" s="1"/>
      <c r="D2064" s="1"/>
    </row>
    <row r="2065" spans="1:4" x14ac:dyDescent="0.25">
      <c r="A2065" s="87"/>
      <c r="C2065" s="1"/>
      <c r="D2065" s="1"/>
    </row>
    <row r="2066" spans="1:4" x14ac:dyDescent="0.25">
      <c r="A2066" s="87"/>
      <c r="C2066" s="1"/>
      <c r="D2066" s="1"/>
    </row>
    <row r="2067" spans="1:4" x14ac:dyDescent="0.25">
      <c r="A2067" s="87"/>
      <c r="C2067" s="1"/>
      <c r="D2067" s="1"/>
    </row>
    <row r="2068" spans="1:4" x14ac:dyDescent="0.25">
      <c r="A2068" s="87"/>
      <c r="C2068" s="1"/>
      <c r="D2068" s="1"/>
    </row>
    <row r="2069" spans="1:4" x14ac:dyDescent="0.25">
      <c r="A2069" s="87"/>
      <c r="C2069" s="1"/>
      <c r="D2069" s="1"/>
    </row>
    <row r="2070" spans="1:4" x14ac:dyDescent="0.25">
      <c r="A2070" s="87"/>
      <c r="C2070" s="1"/>
      <c r="D2070" s="1"/>
    </row>
    <row r="2071" spans="1:4" x14ac:dyDescent="0.25">
      <c r="A2071" s="87"/>
      <c r="C2071" s="1"/>
      <c r="D2071" s="1"/>
    </row>
    <row r="2072" spans="1:4" x14ac:dyDescent="0.25">
      <c r="A2072" s="87"/>
      <c r="C2072" s="1"/>
      <c r="D2072" s="1"/>
    </row>
    <row r="2073" spans="1:4" x14ac:dyDescent="0.25">
      <c r="A2073" s="87"/>
      <c r="C2073" s="1"/>
      <c r="D2073" s="1"/>
    </row>
    <row r="2074" spans="1:4" x14ac:dyDescent="0.25">
      <c r="A2074" s="87"/>
      <c r="C2074" s="1"/>
      <c r="D2074" s="1"/>
    </row>
    <row r="2075" spans="1:4" x14ac:dyDescent="0.25">
      <c r="A2075" s="87"/>
      <c r="C2075" s="1"/>
      <c r="D2075" s="1"/>
    </row>
    <row r="2076" spans="1:4" x14ac:dyDescent="0.25">
      <c r="A2076" s="87"/>
      <c r="C2076" s="1"/>
      <c r="D2076" s="1"/>
    </row>
    <row r="2077" spans="1:4" x14ac:dyDescent="0.25">
      <c r="A2077" s="87"/>
      <c r="C2077" s="1"/>
      <c r="D2077" s="1"/>
    </row>
    <row r="2078" spans="1:4" x14ac:dyDescent="0.25">
      <c r="A2078" s="87"/>
      <c r="C2078" s="1"/>
      <c r="D2078" s="1"/>
    </row>
    <row r="2079" spans="1:4" x14ac:dyDescent="0.25">
      <c r="A2079" s="87"/>
      <c r="C2079" s="1"/>
      <c r="D2079" s="1"/>
    </row>
    <row r="2080" spans="1:4" x14ac:dyDescent="0.25">
      <c r="A2080" s="87"/>
      <c r="C2080" s="1"/>
      <c r="D2080" s="1"/>
    </row>
    <row r="2081" spans="1:4" x14ac:dyDescent="0.25">
      <c r="A2081" s="87"/>
      <c r="C2081" s="1"/>
      <c r="D2081" s="1"/>
    </row>
    <row r="2082" spans="1:4" x14ac:dyDescent="0.25">
      <c r="A2082" s="87"/>
      <c r="C2082" s="1"/>
      <c r="D2082" s="1"/>
    </row>
    <row r="2083" spans="1:4" x14ac:dyDescent="0.25">
      <c r="A2083" s="87"/>
      <c r="C2083" s="1"/>
      <c r="D2083" s="1"/>
    </row>
    <row r="2084" spans="1:4" x14ac:dyDescent="0.25">
      <c r="A2084" s="87"/>
      <c r="C2084" s="1"/>
      <c r="D2084" s="1"/>
    </row>
    <row r="2085" spans="1:4" x14ac:dyDescent="0.25">
      <c r="A2085" s="87"/>
      <c r="C2085" s="1"/>
      <c r="D2085" s="1"/>
    </row>
    <row r="2086" spans="1:4" x14ac:dyDescent="0.25">
      <c r="A2086" s="87"/>
      <c r="C2086" s="1"/>
      <c r="D2086" s="1"/>
    </row>
    <row r="2087" spans="1:4" x14ac:dyDescent="0.25">
      <c r="A2087" s="87"/>
      <c r="C2087" s="1"/>
      <c r="D2087" s="1"/>
    </row>
    <row r="2088" spans="1:4" x14ac:dyDescent="0.25">
      <c r="A2088" s="87"/>
      <c r="C2088" s="1"/>
      <c r="D2088" s="1"/>
    </row>
    <row r="2089" spans="1:4" x14ac:dyDescent="0.25">
      <c r="A2089" s="87"/>
      <c r="C2089" s="1"/>
      <c r="D2089" s="1"/>
    </row>
    <row r="2090" spans="1:4" x14ac:dyDescent="0.25">
      <c r="A2090" s="87"/>
      <c r="C2090" s="1"/>
      <c r="D2090" s="1"/>
    </row>
    <row r="2091" spans="1:4" x14ac:dyDescent="0.25">
      <c r="A2091" s="87"/>
      <c r="C2091" s="1"/>
      <c r="D2091" s="1"/>
    </row>
    <row r="2092" spans="1:4" x14ac:dyDescent="0.25">
      <c r="A2092" s="87"/>
      <c r="C2092" s="1"/>
      <c r="D2092" s="1"/>
    </row>
    <row r="2093" spans="1:4" x14ac:dyDescent="0.25">
      <c r="A2093" s="87"/>
      <c r="C2093" s="1"/>
      <c r="D2093" s="1"/>
    </row>
    <row r="2094" spans="1:4" x14ac:dyDescent="0.25">
      <c r="A2094" s="87"/>
      <c r="C2094" s="1"/>
      <c r="D2094" s="1"/>
    </row>
    <row r="2095" spans="1:4" x14ac:dyDescent="0.25">
      <c r="A2095" s="87"/>
      <c r="C2095" s="1"/>
      <c r="D2095" s="1"/>
    </row>
    <row r="2096" spans="1:4" x14ac:dyDescent="0.25">
      <c r="A2096" s="87"/>
      <c r="C2096" s="1"/>
      <c r="D2096" s="1"/>
    </row>
    <row r="2097" spans="1:4" x14ac:dyDescent="0.25">
      <c r="A2097" s="87"/>
      <c r="C2097" s="1"/>
      <c r="D2097" s="1"/>
    </row>
    <row r="2098" spans="1:4" x14ac:dyDescent="0.25">
      <c r="A2098" s="87"/>
      <c r="C2098" s="1"/>
      <c r="D2098" s="1"/>
    </row>
    <row r="2099" spans="1:4" x14ac:dyDescent="0.25">
      <c r="A2099" s="87"/>
      <c r="C2099" s="1"/>
      <c r="D2099" s="1"/>
    </row>
    <row r="2100" spans="1:4" x14ac:dyDescent="0.25">
      <c r="A2100" s="87"/>
      <c r="C2100" s="1"/>
      <c r="D2100" s="1"/>
    </row>
    <row r="2101" spans="1:4" x14ac:dyDescent="0.25">
      <c r="A2101" s="87"/>
      <c r="C2101" s="1"/>
      <c r="D2101" s="1"/>
    </row>
    <row r="2102" spans="1:4" x14ac:dyDescent="0.25">
      <c r="A2102" s="87"/>
      <c r="C2102" s="1"/>
      <c r="D2102" s="1"/>
    </row>
    <row r="2103" spans="1:4" x14ac:dyDescent="0.25">
      <c r="A2103" s="87"/>
      <c r="C2103" s="1"/>
      <c r="D2103" s="1"/>
    </row>
    <row r="2104" spans="1:4" x14ac:dyDescent="0.25">
      <c r="A2104" s="87"/>
      <c r="C2104" s="1"/>
      <c r="D2104" s="1"/>
    </row>
    <row r="2105" spans="1:4" x14ac:dyDescent="0.25">
      <c r="A2105" s="87"/>
      <c r="C2105" s="1"/>
      <c r="D2105" s="1"/>
    </row>
    <row r="2106" spans="1:4" x14ac:dyDescent="0.25">
      <c r="A2106" s="87"/>
      <c r="C2106" s="1"/>
      <c r="D2106" s="1"/>
    </row>
    <row r="2107" spans="1:4" x14ac:dyDescent="0.25">
      <c r="A2107" s="87"/>
      <c r="C2107" s="1"/>
      <c r="D2107" s="1"/>
    </row>
    <row r="2108" spans="1:4" x14ac:dyDescent="0.25">
      <c r="A2108" s="87"/>
      <c r="C2108" s="1"/>
      <c r="D2108" s="1"/>
    </row>
    <row r="2109" spans="1:4" x14ac:dyDescent="0.25">
      <c r="A2109" s="87"/>
      <c r="C2109" s="1"/>
      <c r="D2109" s="1"/>
    </row>
    <row r="2110" spans="1:4" x14ac:dyDescent="0.25">
      <c r="A2110" s="87"/>
      <c r="C2110" s="1"/>
      <c r="D2110" s="1"/>
    </row>
    <row r="2111" spans="1:4" x14ac:dyDescent="0.25">
      <c r="A2111" s="87"/>
      <c r="C2111" s="1"/>
      <c r="D2111" s="1"/>
    </row>
    <row r="2112" spans="1:4" x14ac:dyDescent="0.25">
      <c r="A2112" s="87"/>
      <c r="C2112" s="1"/>
      <c r="D2112" s="1"/>
    </row>
    <row r="2113" spans="1:4" x14ac:dyDescent="0.25">
      <c r="A2113" s="87"/>
      <c r="C2113" s="1"/>
      <c r="D2113" s="1"/>
    </row>
    <row r="2114" spans="1:4" x14ac:dyDescent="0.25">
      <c r="A2114" s="87"/>
      <c r="C2114" s="1"/>
      <c r="D2114" s="1"/>
    </row>
    <row r="2115" spans="1:4" x14ac:dyDescent="0.25">
      <c r="A2115" s="87"/>
      <c r="C2115" s="1"/>
      <c r="D2115" s="1"/>
    </row>
    <row r="2116" spans="1:4" x14ac:dyDescent="0.25">
      <c r="A2116" s="87"/>
      <c r="C2116" s="1"/>
      <c r="D2116" s="1"/>
    </row>
    <row r="2117" spans="1:4" x14ac:dyDescent="0.25">
      <c r="A2117" s="87"/>
      <c r="C2117" s="1"/>
      <c r="D2117" s="1"/>
    </row>
    <row r="2118" spans="1:4" x14ac:dyDescent="0.25">
      <c r="A2118" s="87"/>
      <c r="C2118" s="1"/>
      <c r="D2118" s="1"/>
    </row>
    <row r="2119" spans="1:4" x14ac:dyDescent="0.25">
      <c r="A2119" s="87"/>
      <c r="C2119" s="1"/>
      <c r="D2119" s="1"/>
    </row>
    <row r="2120" spans="1:4" x14ac:dyDescent="0.25">
      <c r="A2120" s="87"/>
      <c r="C2120" s="1"/>
      <c r="D2120" s="1"/>
    </row>
    <row r="2121" spans="1:4" x14ac:dyDescent="0.25">
      <c r="A2121" s="87"/>
      <c r="C2121" s="1"/>
      <c r="D2121" s="1"/>
    </row>
    <row r="2122" spans="1:4" x14ac:dyDescent="0.25">
      <c r="A2122" s="87"/>
      <c r="C2122" s="1"/>
      <c r="D2122" s="1"/>
    </row>
    <row r="2123" spans="1:4" x14ac:dyDescent="0.25">
      <c r="A2123" s="87"/>
      <c r="C2123" s="1"/>
      <c r="D2123" s="1"/>
    </row>
    <row r="2124" spans="1:4" x14ac:dyDescent="0.25">
      <c r="A2124" s="87"/>
      <c r="C2124" s="1"/>
      <c r="D2124" s="1"/>
    </row>
    <row r="2125" spans="1:4" x14ac:dyDescent="0.25">
      <c r="A2125" s="87"/>
      <c r="C2125" s="1"/>
      <c r="D2125" s="1"/>
    </row>
    <row r="2126" spans="1:4" x14ac:dyDescent="0.25">
      <c r="A2126" s="87"/>
      <c r="C2126" s="1"/>
      <c r="D2126" s="1"/>
    </row>
    <row r="2127" spans="1:4" x14ac:dyDescent="0.25">
      <c r="A2127" s="87"/>
      <c r="C2127" s="1"/>
      <c r="D2127" s="1"/>
    </row>
    <row r="2128" spans="1:4" x14ac:dyDescent="0.25">
      <c r="A2128" s="87"/>
      <c r="C2128" s="1"/>
      <c r="D2128" s="1"/>
    </row>
    <row r="2129" spans="1:4" x14ac:dyDescent="0.25">
      <c r="A2129" s="87"/>
      <c r="C2129" s="1"/>
      <c r="D2129" s="1"/>
    </row>
    <row r="2130" spans="1:4" x14ac:dyDescent="0.25">
      <c r="A2130" s="87"/>
      <c r="C2130" s="1"/>
      <c r="D2130" s="1"/>
    </row>
    <row r="2131" spans="1:4" x14ac:dyDescent="0.25">
      <c r="A2131" s="87"/>
      <c r="C2131" s="1"/>
      <c r="D2131" s="1"/>
    </row>
    <row r="2132" spans="1:4" x14ac:dyDescent="0.25">
      <c r="A2132" s="87"/>
      <c r="C2132" s="1"/>
      <c r="D2132" s="1"/>
    </row>
    <row r="2133" spans="1:4" x14ac:dyDescent="0.25">
      <c r="A2133" s="87"/>
      <c r="C2133" s="1"/>
      <c r="D2133" s="1"/>
    </row>
    <row r="2134" spans="1:4" x14ac:dyDescent="0.25">
      <c r="A2134" s="87"/>
      <c r="C2134" s="1"/>
      <c r="D2134" s="1"/>
    </row>
    <row r="2135" spans="1:4" x14ac:dyDescent="0.25">
      <c r="A2135" s="87"/>
      <c r="C2135" s="1"/>
      <c r="D2135" s="1"/>
    </row>
    <row r="2136" spans="1:4" x14ac:dyDescent="0.25">
      <c r="A2136" s="87"/>
      <c r="C2136" s="1"/>
      <c r="D2136" s="1"/>
    </row>
    <row r="2137" spans="1:4" x14ac:dyDescent="0.25">
      <c r="A2137" s="87"/>
      <c r="C2137" s="1"/>
      <c r="D2137" s="1"/>
    </row>
    <row r="2138" spans="1:4" x14ac:dyDescent="0.25">
      <c r="A2138" s="87"/>
      <c r="C2138" s="1"/>
      <c r="D2138" s="1"/>
    </row>
    <row r="2139" spans="1:4" x14ac:dyDescent="0.25">
      <c r="A2139" s="87"/>
      <c r="C2139" s="1"/>
      <c r="D2139" s="1"/>
    </row>
    <row r="2140" spans="1:4" x14ac:dyDescent="0.25">
      <c r="A2140" s="87"/>
      <c r="C2140" s="1"/>
      <c r="D2140" s="1"/>
    </row>
    <row r="2141" spans="1:4" x14ac:dyDescent="0.25">
      <c r="A2141" s="87"/>
      <c r="C2141" s="1"/>
      <c r="D2141" s="1"/>
    </row>
    <row r="2142" spans="1:4" x14ac:dyDescent="0.25">
      <c r="A2142" s="87"/>
      <c r="C2142" s="1"/>
      <c r="D2142" s="1"/>
    </row>
    <row r="2143" spans="1:4" x14ac:dyDescent="0.25">
      <c r="A2143" s="87"/>
      <c r="C2143" s="1"/>
      <c r="D2143" s="1"/>
    </row>
    <row r="2144" spans="1:4" x14ac:dyDescent="0.25">
      <c r="A2144" s="87"/>
      <c r="C2144" s="1"/>
      <c r="D2144" s="1"/>
    </row>
    <row r="2145" spans="1:4" x14ac:dyDescent="0.25">
      <c r="A2145" s="87"/>
      <c r="C2145" s="1"/>
      <c r="D2145" s="1"/>
    </row>
    <row r="2146" spans="1:4" x14ac:dyDescent="0.25">
      <c r="A2146" s="87"/>
      <c r="C2146" s="1"/>
      <c r="D2146" s="1"/>
    </row>
    <row r="2147" spans="1:4" x14ac:dyDescent="0.25">
      <c r="A2147" s="87"/>
      <c r="C2147" s="1"/>
      <c r="D2147" s="1"/>
    </row>
    <row r="2148" spans="1:4" x14ac:dyDescent="0.25">
      <c r="A2148" s="87"/>
      <c r="C2148" s="1"/>
      <c r="D2148" s="1"/>
    </row>
    <row r="2149" spans="1:4" x14ac:dyDescent="0.25">
      <c r="A2149" s="87"/>
      <c r="C2149" s="1"/>
      <c r="D2149" s="1"/>
    </row>
    <row r="2150" spans="1:4" x14ac:dyDescent="0.25">
      <c r="A2150" s="87"/>
      <c r="C2150" s="1"/>
      <c r="D2150" s="1"/>
    </row>
    <row r="2151" spans="1:4" x14ac:dyDescent="0.25">
      <c r="A2151" s="87"/>
      <c r="C2151" s="1"/>
      <c r="D2151" s="1"/>
    </row>
    <row r="2152" spans="1:4" x14ac:dyDescent="0.25">
      <c r="A2152" s="87"/>
      <c r="C2152" s="1"/>
      <c r="D2152" s="1"/>
    </row>
    <row r="2153" spans="1:4" x14ac:dyDescent="0.25">
      <c r="A2153" s="87"/>
      <c r="C2153" s="1"/>
      <c r="D2153" s="1"/>
    </row>
    <row r="2154" spans="1:4" x14ac:dyDescent="0.25">
      <c r="A2154" s="87"/>
      <c r="C2154" s="1"/>
      <c r="D2154" s="1"/>
    </row>
    <row r="2155" spans="1:4" x14ac:dyDescent="0.25">
      <c r="A2155" s="87"/>
      <c r="C2155" s="1"/>
      <c r="D2155" s="1"/>
    </row>
    <row r="2156" spans="1:4" x14ac:dyDescent="0.25">
      <c r="A2156" s="87"/>
      <c r="C2156" s="1"/>
      <c r="D2156" s="1"/>
    </row>
    <row r="2157" spans="1:4" x14ac:dyDescent="0.25">
      <c r="A2157" s="87"/>
      <c r="C2157" s="1"/>
      <c r="D2157" s="1"/>
    </row>
    <row r="2158" spans="1:4" x14ac:dyDescent="0.25">
      <c r="A2158" s="87"/>
      <c r="C2158" s="1"/>
      <c r="D2158" s="1"/>
    </row>
    <row r="2159" spans="1:4" x14ac:dyDescent="0.25">
      <c r="A2159" s="87"/>
      <c r="C2159" s="1"/>
      <c r="D2159" s="1"/>
    </row>
    <row r="2160" spans="1:4" x14ac:dyDescent="0.25">
      <c r="A2160" s="87"/>
      <c r="C2160" s="1"/>
      <c r="D2160" s="1"/>
    </row>
    <row r="2161" spans="1:4" x14ac:dyDescent="0.25">
      <c r="A2161" s="87"/>
      <c r="C2161" s="1"/>
      <c r="D2161" s="1"/>
    </row>
    <row r="2162" spans="1:4" x14ac:dyDescent="0.25">
      <c r="A2162" s="87"/>
      <c r="C2162" s="1"/>
      <c r="D2162" s="1"/>
    </row>
    <row r="2163" spans="1:4" x14ac:dyDescent="0.25">
      <c r="A2163" s="87"/>
      <c r="C2163" s="1"/>
      <c r="D2163" s="1"/>
    </row>
    <row r="2164" spans="1:4" x14ac:dyDescent="0.25">
      <c r="A2164" s="87"/>
      <c r="C2164" s="1"/>
      <c r="D2164" s="1"/>
    </row>
    <row r="2165" spans="1:4" x14ac:dyDescent="0.25">
      <c r="A2165" s="87"/>
      <c r="C2165" s="1"/>
      <c r="D2165" s="1"/>
    </row>
    <row r="2166" spans="1:4" x14ac:dyDescent="0.25">
      <c r="A2166" s="87"/>
      <c r="C2166" s="1"/>
      <c r="D2166" s="1"/>
    </row>
    <row r="2167" spans="1:4" x14ac:dyDescent="0.25">
      <c r="A2167" s="87"/>
      <c r="C2167" s="1"/>
      <c r="D2167" s="1"/>
    </row>
    <row r="2168" spans="1:4" x14ac:dyDescent="0.25">
      <c r="A2168" s="87"/>
      <c r="C2168" s="1"/>
      <c r="D2168" s="1"/>
    </row>
    <row r="2169" spans="1:4" x14ac:dyDescent="0.25">
      <c r="A2169" s="87"/>
      <c r="C2169" s="1"/>
      <c r="D2169" s="1"/>
    </row>
    <row r="2170" spans="1:4" x14ac:dyDescent="0.25">
      <c r="A2170" s="87"/>
      <c r="C2170" s="1"/>
      <c r="D2170" s="1"/>
    </row>
    <row r="2171" spans="1:4" x14ac:dyDescent="0.25">
      <c r="A2171" s="87"/>
      <c r="C2171" s="1"/>
      <c r="D2171" s="1"/>
    </row>
    <row r="2172" spans="1:4" x14ac:dyDescent="0.25">
      <c r="A2172" s="87"/>
      <c r="C2172" s="1"/>
      <c r="D2172" s="1"/>
    </row>
    <row r="2173" spans="1:4" x14ac:dyDescent="0.25">
      <c r="A2173" s="87"/>
      <c r="C2173" s="1"/>
      <c r="D2173" s="1"/>
    </row>
    <row r="2174" spans="1:4" x14ac:dyDescent="0.25">
      <c r="A2174" s="87"/>
      <c r="C2174" s="1"/>
      <c r="D2174" s="1"/>
    </row>
    <row r="2175" spans="1:4" x14ac:dyDescent="0.25">
      <c r="A2175" s="87"/>
      <c r="C2175" s="1"/>
      <c r="D2175" s="1"/>
    </row>
    <row r="2176" spans="1:4" x14ac:dyDescent="0.25">
      <c r="A2176" s="87"/>
      <c r="C2176" s="1"/>
      <c r="D2176" s="1"/>
    </row>
    <row r="2177" spans="1:4" x14ac:dyDescent="0.25">
      <c r="A2177" s="87"/>
      <c r="C2177" s="1"/>
      <c r="D2177" s="1"/>
    </row>
    <row r="2178" spans="1:4" x14ac:dyDescent="0.25">
      <c r="A2178" s="87"/>
      <c r="C2178" s="1"/>
      <c r="D2178" s="1"/>
    </row>
    <row r="2179" spans="1:4" x14ac:dyDescent="0.25">
      <c r="A2179" s="87"/>
      <c r="C2179" s="1"/>
      <c r="D2179" s="1"/>
    </row>
    <row r="2180" spans="1:4" x14ac:dyDescent="0.25">
      <c r="A2180" s="87"/>
      <c r="C2180" s="1"/>
      <c r="D2180" s="1"/>
    </row>
    <row r="2181" spans="1:4" x14ac:dyDescent="0.25">
      <c r="A2181" s="87"/>
      <c r="C2181" s="1"/>
      <c r="D2181" s="1"/>
    </row>
    <row r="2182" spans="1:4" x14ac:dyDescent="0.25">
      <c r="A2182" s="87"/>
      <c r="C2182" s="1"/>
      <c r="D2182" s="1"/>
    </row>
    <row r="2183" spans="1:4" x14ac:dyDescent="0.25">
      <c r="A2183" s="87"/>
      <c r="C2183" s="1"/>
      <c r="D2183" s="1"/>
    </row>
    <row r="2184" spans="1:4" x14ac:dyDescent="0.25">
      <c r="A2184" s="87"/>
      <c r="C2184" s="1"/>
      <c r="D2184" s="1"/>
    </row>
    <row r="2185" spans="1:4" x14ac:dyDescent="0.25">
      <c r="A2185" s="87"/>
      <c r="C2185" s="1"/>
      <c r="D2185" s="1"/>
    </row>
    <row r="2186" spans="1:4" x14ac:dyDescent="0.25">
      <c r="A2186" s="87"/>
      <c r="C2186" s="1"/>
      <c r="D2186" s="1"/>
    </row>
    <row r="2187" spans="1:4" x14ac:dyDescent="0.25">
      <c r="A2187" s="87"/>
      <c r="C2187" s="1"/>
      <c r="D2187" s="1"/>
    </row>
    <row r="2188" spans="1:4" x14ac:dyDescent="0.25">
      <c r="A2188" s="87"/>
      <c r="C2188" s="1"/>
      <c r="D2188" s="1"/>
    </row>
    <row r="2189" spans="1:4" x14ac:dyDescent="0.25">
      <c r="A2189" s="87"/>
      <c r="C2189" s="1"/>
      <c r="D2189" s="1"/>
    </row>
    <row r="2190" spans="1:4" x14ac:dyDescent="0.25">
      <c r="A2190" s="87"/>
      <c r="C2190" s="1"/>
      <c r="D2190" s="1"/>
    </row>
    <row r="2191" spans="1:4" x14ac:dyDescent="0.25">
      <c r="A2191" s="87"/>
      <c r="C2191" s="1"/>
      <c r="D2191" s="1"/>
    </row>
    <row r="2192" spans="1:4" x14ac:dyDescent="0.25">
      <c r="A2192" s="87"/>
      <c r="C2192" s="1"/>
      <c r="D2192" s="1"/>
    </row>
    <row r="2193" spans="1:4" x14ac:dyDescent="0.25">
      <c r="A2193" s="87"/>
      <c r="C2193" s="1"/>
      <c r="D2193" s="1"/>
    </row>
    <row r="2194" spans="1:4" x14ac:dyDescent="0.25">
      <c r="A2194" s="87"/>
      <c r="C2194" s="1"/>
      <c r="D2194" s="1"/>
    </row>
    <row r="2195" spans="1:4" x14ac:dyDescent="0.25">
      <c r="A2195" s="87"/>
      <c r="C2195" s="1"/>
      <c r="D2195" s="1"/>
    </row>
    <row r="2196" spans="1:4" x14ac:dyDescent="0.25">
      <c r="A2196" s="87"/>
      <c r="C2196" s="1"/>
      <c r="D2196" s="1"/>
    </row>
    <row r="2197" spans="1:4" x14ac:dyDescent="0.25">
      <c r="A2197" s="87"/>
      <c r="C2197" s="1"/>
      <c r="D2197" s="1"/>
    </row>
    <row r="2198" spans="1:4" x14ac:dyDescent="0.25">
      <c r="A2198" s="87"/>
      <c r="C2198" s="1"/>
      <c r="D2198" s="1"/>
    </row>
    <row r="2199" spans="1:4" x14ac:dyDescent="0.25">
      <c r="A2199" s="87"/>
      <c r="C2199" s="1"/>
      <c r="D2199" s="1"/>
    </row>
    <row r="2200" spans="1:4" x14ac:dyDescent="0.25">
      <c r="A2200" s="87"/>
      <c r="C2200" s="1"/>
      <c r="D2200" s="1"/>
    </row>
    <row r="2201" spans="1:4" x14ac:dyDescent="0.25">
      <c r="A2201" s="87"/>
      <c r="C2201" s="1"/>
      <c r="D2201" s="1"/>
    </row>
    <row r="2202" spans="1:4" x14ac:dyDescent="0.25">
      <c r="A2202" s="87"/>
      <c r="C2202" s="1"/>
      <c r="D2202" s="1"/>
    </row>
    <row r="2203" spans="1:4" x14ac:dyDescent="0.25">
      <c r="A2203" s="87"/>
      <c r="C2203" s="1"/>
      <c r="D2203" s="1"/>
    </row>
    <row r="2204" spans="1:4" x14ac:dyDescent="0.25">
      <c r="A2204" s="87"/>
      <c r="C2204" s="1"/>
      <c r="D2204" s="1"/>
    </row>
    <row r="2205" spans="1:4" x14ac:dyDescent="0.25">
      <c r="A2205" s="87"/>
      <c r="C2205" s="1"/>
      <c r="D2205" s="1"/>
    </row>
    <row r="2206" spans="1:4" x14ac:dyDescent="0.25">
      <c r="A2206" s="87"/>
      <c r="C2206" s="1"/>
      <c r="D2206" s="1"/>
    </row>
    <row r="2207" spans="1:4" x14ac:dyDescent="0.25">
      <c r="A2207" s="87"/>
      <c r="C2207" s="1"/>
      <c r="D2207" s="1"/>
    </row>
    <row r="2208" spans="1:4" x14ac:dyDescent="0.25">
      <c r="A2208" s="87"/>
      <c r="C2208" s="1"/>
      <c r="D2208" s="1"/>
    </row>
    <row r="2209" spans="1:4" x14ac:dyDescent="0.25">
      <c r="A2209" s="87"/>
      <c r="C2209" s="1"/>
      <c r="D2209" s="1"/>
    </row>
    <row r="2210" spans="1:4" x14ac:dyDescent="0.25">
      <c r="A2210" s="87"/>
      <c r="C2210" s="1"/>
      <c r="D2210" s="1"/>
    </row>
    <row r="2211" spans="1:4" x14ac:dyDescent="0.25">
      <c r="A2211" s="87"/>
      <c r="C2211" s="1"/>
      <c r="D2211" s="1"/>
    </row>
    <row r="2212" spans="1:4" x14ac:dyDescent="0.25">
      <c r="A2212" s="87"/>
      <c r="C2212" s="1"/>
      <c r="D2212" s="1"/>
    </row>
    <row r="2213" spans="1:4" x14ac:dyDescent="0.25">
      <c r="A2213" s="87"/>
      <c r="C2213" s="1"/>
      <c r="D2213" s="1"/>
    </row>
    <row r="2214" spans="1:4" x14ac:dyDescent="0.25">
      <c r="A2214" s="87"/>
      <c r="C2214" s="1"/>
      <c r="D2214" s="1"/>
    </row>
    <row r="2215" spans="1:4" x14ac:dyDescent="0.25">
      <c r="A2215" s="87"/>
      <c r="C2215" s="1"/>
      <c r="D2215" s="1"/>
    </row>
    <row r="2216" spans="1:4" x14ac:dyDescent="0.25">
      <c r="A2216" s="87"/>
      <c r="C2216" s="1"/>
      <c r="D2216" s="1"/>
    </row>
    <row r="2217" spans="1:4" x14ac:dyDescent="0.25">
      <c r="A2217" s="87"/>
      <c r="C2217" s="1"/>
      <c r="D2217" s="1"/>
    </row>
    <row r="2218" spans="1:4" x14ac:dyDescent="0.25">
      <c r="A2218" s="87"/>
      <c r="C2218" s="1"/>
      <c r="D2218" s="1"/>
    </row>
    <row r="2219" spans="1:4" x14ac:dyDescent="0.25">
      <c r="A2219" s="87"/>
      <c r="C2219" s="1"/>
      <c r="D2219" s="1"/>
    </row>
    <row r="2220" spans="1:4" x14ac:dyDescent="0.25">
      <c r="A2220" s="87"/>
      <c r="C2220" s="1"/>
      <c r="D2220" s="1"/>
    </row>
    <row r="2221" spans="1:4" x14ac:dyDescent="0.25">
      <c r="A2221" s="87"/>
      <c r="C2221" s="1"/>
      <c r="D2221" s="1"/>
    </row>
    <row r="2222" spans="1:4" x14ac:dyDescent="0.25">
      <c r="A2222" s="87"/>
      <c r="C2222" s="1"/>
      <c r="D2222" s="1"/>
    </row>
    <row r="2223" spans="1:4" x14ac:dyDescent="0.25">
      <c r="A2223" s="87"/>
      <c r="C2223" s="1"/>
      <c r="D2223" s="1"/>
    </row>
    <row r="2224" spans="1:4" x14ac:dyDescent="0.25">
      <c r="A2224" s="87"/>
      <c r="C2224" s="1"/>
      <c r="D2224" s="1"/>
    </row>
    <row r="2225" spans="1:4" x14ac:dyDescent="0.25">
      <c r="A2225" s="87"/>
      <c r="C2225" s="1"/>
      <c r="D2225" s="1"/>
    </row>
    <row r="2226" spans="1:4" x14ac:dyDescent="0.25">
      <c r="A2226" s="87"/>
      <c r="C2226" s="1"/>
      <c r="D2226" s="1"/>
    </row>
    <row r="2227" spans="1:4" x14ac:dyDescent="0.25">
      <c r="A2227" s="87"/>
      <c r="C2227" s="1"/>
      <c r="D2227" s="1"/>
    </row>
    <row r="2228" spans="1:4" x14ac:dyDescent="0.25">
      <c r="A2228" s="87"/>
      <c r="C2228" s="1"/>
      <c r="D2228" s="1"/>
    </row>
    <row r="2229" spans="1:4" x14ac:dyDescent="0.25">
      <c r="A2229" s="87"/>
      <c r="C2229" s="1"/>
      <c r="D2229" s="1"/>
    </row>
    <row r="2230" spans="1:4" x14ac:dyDescent="0.25">
      <c r="A2230" s="87"/>
      <c r="C2230" s="1"/>
      <c r="D2230" s="1"/>
    </row>
    <row r="2231" spans="1:4" x14ac:dyDescent="0.25">
      <c r="A2231" s="87"/>
      <c r="C2231" s="1"/>
      <c r="D2231" s="1"/>
    </row>
    <row r="2232" spans="1:4" x14ac:dyDescent="0.25">
      <c r="A2232" s="87"/>
      <c r="C2232" s="1"/>
      <c r="D2232" s="1"/>
    </row>
    <row r="2233" spans="1:4" x14ac:dyDescent="0.25">
      <c r="A2233" s="87"/>
      <c r="C2233" s="1"/>
      <c r="D2233" s="1"/>
    </row>
    <row r="2234" spans="1:4" x14ac:dyDescent="0.25">
      <c r="A2234" s="87"/>
      <c r="C2234" s="1"/>
      <c r="D2234" s="1"/>
    </row>
    <row r="2235" spans="1:4" x14ac:dyDescent="0.25">
      <c r="A2235" s="87"/>
      <c r="C2235" s="1"/>
      <c r="D2235" s="1"/>
    </row>
    <row r="2236" spans="1:4" x14ac:dyDescent="0.25">
      <c r="A2236" s="87"/>
      <c r="C2236" s="1"/>
      <c r="D2236" s="1"/>
    </row>
    <row r="2237" spans="1:4" x14ac:dyDescent="0.25">
      <c r="A2237" s="87"/>
      <c r="C2237" s="1"/>
      <c r="D2237" s="1"/>
    </row>
    <row r="2238" spans="1:4" x14ac:dyDescent="0.25">
      <c r="A2238" s="87"/>
      <c r="C2238" s="1"/>
      <c r="D2238" s="1"/>
    </row>
    <row r="2239" spans="1:4" x14ac:dyDescent="0.25">
      <c r="A2239" s="87"/>
      <c r="C2239" s="1"/>
      <c r="D2239" s="1"/>
    </row>
    <row r="2240" spans="1:4" x14ac:dyDescent="0.25">
      <c r="A2240" s="87"/>
      <c r="C2240" s="1"/>
      <c r="D2240" s="1"/>
    </row>
    <row r="2241" spans="1:4" x14ac:dyDescent="0.25">
      <c r="A2241" s="87"/>
      <c r="C2241" s="1"/>
      <c r="D2241" s="1"/>
    </row>
    <row r="2242" spans="1:4" x14ac:dyDescent="0.25">
      <c r="A2242" s="87"/>
      <c r="C2242" s="1"/>
      <c r="D2242" s="1"/>
    </row>
    <row r="2243" spans="1:4" x14ac:dyDescent="0.25">
      <c r="A2243" s="87"/>
      <c r="C2243" s="1"/>
      <c r="D2243" s="1"/>
    </row>
    <row r="2244" spans="1:4" x14ac:dyDescent="0.25">
      <c r="A2244" s="87"/>
      <c r="C2244" s="1"/>
      <c r="D2244" s="1"/>
    </row>
    <row r="2245" spans="1:4" x14ac:dyDescent="0.25">
      <c r="A2245" s="87"/>
      <c r="C2245" s="1"/>
      <c r="D2245" s="1"/>
    </row>
    <row r="2246" spans="1:4" x14ac:dyDescent="0.25">
      <c r="A2246" s="87"/>
      <c r="C2246" s="1"/>
      <c r="D2246" s="1"/>
    </row>
    <row r="2247" spans="1:4" x14ac:dyDescent="0.25">
      <c r="A2247" s="87"/>
      <c r="C2247" s="1"/>
      <c r="D2247" s="1"/>
    </row>
    <row r="2248" spans="1:4" x14ac:dyDescent="0.25">
      <c r="A2248" s="87"/>
      <c r="C2248" s="1"/>
      <c r="D2248" s="1"/>
    </row>
    <row r="2249" spans="1:4" x14ac:dyDescent="0.25">
      <c r="A2249" s="87"/>
      <c r="C2249" s="1"/>
      <c r="D2249" s="1"/>
    </row>
    <row r="2250" spans="1:4" x14ac:dyDescent="0.25">
      <c r="A2250" s="87"/>
      <c r="C2250" s="1"/>
      <c r="D2250" s="1"/>
    </row>
    <row r="2251" spans="1:4" x14ac:dyDescent="0.25">
      <c r="A2251" s="87"/>
      <c r="C2251" s="1"/>
      <c r="D2251" s="1"/>
    </row>
    <row r="2252" spans="1:4" x14ac:dyDescent="0.25">
      <c r="A2252" s="87"/>
      <c r="C2252" s="1"/>
      <c r="D2252" s="1"/>
    </row>
    <row r="2253" spans="1:4" x14ac:dyDescent="0.25">
      <c r="A2253" s="87"/>
      <c r="C2253" s="1"/>
      <c r="D2253" s="1"/>
    </row>
    <row r="2254" spans="1:4" x14ac:dyDescent="0.25">
      <c r="A2254" s="87"/>
      <c r="C2254" s="1"/>
      <c r="D2254" s="1"/>
    </row>
    <row r="2255" spans="1:4" x14ac:dyDescent="0.25">
      <c r="A2255" s="87"/>
      <c r="C2255" s="1"/>
      <c r="D2255" s="1"/>
    </row>
    <row r="2256" spans="1:4" x14ac:dyDescent="0.25">
      <c r="A2256" s="87"/>
      <c r="C2256" s="1"/>
      <c r="D2256" s="1"/>
    </row>
    <row r="2257" spans="1:4" x14ac:dyDescent="0.25">
      <c r="A2257" s="87"/>
      <c r="C2257" s="1"/>
      <c r="D2257" s="1"/>
    </row>
    <row r="2258" spans="1:4" x14ac:dyDescent="0.25">
      <c r="A2258" s="87"/>
      <c r="C2258" s="1"/>
      <c r="D2258" s="1"/>
    </row>
    <row r="2259" spans="1:4" x14ac:dyDescent="0.25">
      <c r="A2259" s="87"/>
      <c r="C2259" s="1"/>
      <c r="D2259" s="1"/>
    </row>
    <row r="2260" spans="1:4" x14ac:dyDescent="0.25">
      <c r="A2260" s="87"/>
      <c r="C2260" s="1"/>
      <c r="D2260" s="1"/>
    </row>
    <row r="2261" spans="1:4" x14ac:dyDescent="0.25">
      <c r="A2261" s="87"/>
      <c r="C2261" s="1"/>
      <c r="D2261" s="1"/>
    </row>
    <row r="2262" spans="1:4" x14ac:dyDescent="0.25">
      <c r="A2262" s="87"/>
      <c r="C2262" s="1"/>
      <c r="D2262" s="1"/>
    </row>
    <row r="2263" spans="1:4" x14ac:dyDescent="0.25">
      <c r="A2263" s="87"/>
      <c r="C2263" s="1"/>
      <c r="D2263" s="1"/>
    </row>
    <row r="2264" spans="1:4" x14ac:dyDescent="0.25">
      <c r="A2264" s="87"/>
      <c r="C2264" s="1"/>
      <c r="D2264" s="1"/>
    </row>
    <row r="2265" spans="1:4" x14ac:dyDescent="0.25">
      <c r="A2265" s="87"/>
      <c r="C2265" s="1"/>
      <c r="D2265" s="1"/>
    </row>
    <row r="2266" spans="1:4" x14ac:dyDescent="0.25">
      <c r="A2266" s="87"/>
      <c r="C2266" s="1"/>
      <c r="D2266" s="1"/>
    </row>
    <row r="2267" spans="1:4" x14ac:dyDescent="0.25">
      <c r="A2267" s="87"/>
      <c r="C2267" s="1"/>
      <c r="D2267" s="1"/>
    </row>
    <row r="2268" spans="1:4" x14ac:dyDescent="0.25">
      <c r="A2268" s="87"/>
      <c r="C2268" s="1"/>
      <c r="D2268" s="1"/>
    </row>
    <row r="2269" spans="1:4" x14ac:dyDescent="0.25">
      <c r="A2269" s="87"/>
      <c r="C2269" s="1"/>
      <c r="D2269" s="1"/>
    </row>
    <row r="2270" spans="1:4" x14ac:dyDescent="0.25">
      <c r="A2270" s="87"/>
      <c r="C2270" s="1"/>
      <c r="D2270" s="1"/>
    </row>
    <row r="2271" spans="1:4" x14ac:dyDescent="0.25">
      <c r="A2271" s="87"/>
      <c r="C2271" s="1"/>
      <c r="D2271" s="1"/>
    </row>
    <row r="2272" spans="1:4" x14ac:dyDescent="0.25">
      <c r="A2272" s="87"/>
      <c r="C2272" s="1"/>
      <c r="D2272" s="1"/>
    </row>
    <row r="2273" spans="1:4" x14ac:dyDescent="0.25">
      <c r="A2273" s="87"/>
      <c r="C2273" s="1"/>
      <c r="D2273" s="1"/>
    </row>
    <row r="2274" spans="1:4" x14ac:dyDescent="0.25">
      <c r="A2274" s="87"/>
      <c r="C2274" s="1"/>
      <c r="D2274" s="1"/>
    </row>
    <row r="2275" spans="1:4" x14ac:dyDescent="0.25">
      <c r="A2275" s="87"/>
      <c r="C2275" s="1"/>
      <c r="D2275" s="1"/>
    </row>
    <row r="2276" spans="1:4" x14ac:dyDescent="0.25">
      <c r="A2276" s="87"/>
      <c r="C2276" s="1"/>
      <c r="D2276" s="1"/>
    </row>
    <row r="2277" spans="1:4" x14ac:dyDescent="0.25">
      <c r="A2277" s="87"/>
      <c r="C2277" s="1"/>
      <c r="D2277" s="1"/>
    </row>
    <row r="2278" spans="1:4" x14ac:dyDescent="0.25">
      <c r="A2278" s="87"/>
      <c r="C2278" s="1"/>
      <c r="D2278" s="1"/>
    </row>
    <row r="2279" spans="1:4" x14ac:dyDescent="0.25">
      <c r="A2279" s="87"/>
      <c r="C2279" s="1"/>
      <c r="D2279" s="1"/>
    </row>
    <row r="2280" spans="1:4" x14ac:dyDescent="0.25">
      <c r="A2280" s="87"/>
      <c r="C2280" s="1"/>
      <c r="D2280" s="1"/>
    </row>
    <row r="2281" spans="1:4" x14ac:dyDescent="0.25">
      <c r="A2281" s="87"/>
      <c r="C2281" s="1"/>
      <c r="D2281" s="1"/>
    </row>
    <row r="2282" spans="1:4" x14ac:dyDescent="0.25">
      <c r="A2282" s="87"/>
      <c r="C2282" s="1"/>
      <c r="D2282" s="1"/>
    </row>
    <row r="2283" spans="1:4" x14ac:dyDescent="0.25">
      <c r="A2283" s="87"/>
      <c r="C2283" s="1"/>
      <c r="D2283" s="1"/>
    </row>
    <row r="2284" spans="1:4" x14ac:dyDescent="0.25">
      <c r="A2284" s="87"/>
      <c r="C2284" s="1"/>
      <c r="D2284" s="1"/>
    </row>
    <row r="2285" spans="1:4" x14ac:dyDescent="0.25">
      <c r="A2285" s="87"/>
      <c r="C2285" s="1"/>
      <c r="D2285" s="1"/>
    </row>
    <row r="2286" spans="1:4" x14ac:dyDescent="0.25">
      <c r="A2286" s="87"/>
      <c r="C2286" s="1"/>
      <c r="D2286" s="1"/>
    </row>
    <row r="2287" spans="1:4" x14ac:dyDescent="0.25">
      <c r="A2287" s="87"/>
      <c r="C2287" s="1"/>
      <c r="D2287" s="1"/>
    </row>
    <row r="2288" spans="1:4" x14ac:dyDescent="0.25">
      <c r="A2288" s="87"/>
      <c r="C2288" s="1"/>
      <c r="D2288" s="1"/>
    </row>
    <row r="2289" spans="1:4" x14ac:dyDescent="0.25">
      <c r="A2289" s="87"/>
      <c r="C2289" s="1"/>
      <c r="D2289" s="1"/>
    </row>
    <row r="2290" spans="1:4" x14ac:dyDescent="0.25">
      <c r="A2290" s="87"/>
      <c r="C2290" s="1"/>
      <c r="D2290" s="1"/>
    </row>
    <row r="2291" spans="1:4" x14ac:dyDescent="0.25">
      <c r="A2291" s="87"/>
      <c r="C2291" s="1"/>
      <c r="D2291" s="1"/>
    </row>
    <row r="2292" spans="1:4" x14ac:dyDescent="0.25">
      <c r="A2292" s="87"/>
      <c r="C2292" s="1"/>
      <c r="D2292" s="1"/>
    </row>
    <row r="2293" spans="1:4" x14ac:dyDescent="0.25">
      <c r="A2293" s="87"/>
      <c r="C2293" s="1"/>
      <c r="D2293" s="1"/>
    </row>
    <row r="2294" spans="1:4" x14ac:dyDescent="0.25">
      <c r="A2294" s="87"/>
      <c r="C2294" s="1"/>
      <c r="D2294" s="1"/>
    </row>
    <row r="2295" spans="1:4" x14ac:dyDescent="0.25">
      <c r="A2295" s="87"/>
      <c r="C2295" s="1"/>
      <c r="D2295" s="1"/>
    </row>
    <row r="2296" spans="1:4" x14ac:dyDescent="0.25">
      <c r="A2296" s="87"/>
      <c r="C2296" s="1"/>
      <c r="D2296" s="1"/>
    </row>
    <row r="2297" spans="1:4" x14ac:dyDescent="0.25">
      <c r="A2297" s="87"/>
      <c r="C2297" s="1"/>
      <c r="D2297" s="1"/>
    </row>
    <row r="2298" spans="1:4" x14ac:dyDescent="0.25">
      <c r="A2298" s="87"/>
      <c r="C2298" s="1"/>
      <c r="D2298" s="1"/>
    </row>
    <row r="2299" spans="1:4" x14ac:dyDescent="0.25">
      <c r="A2299" s="87"/>
      <c r="C2299" s="1"/>
      <c r="D2299" s="1"/>
    </row>
    <row r="2300" spans="1:4" x14ac:dyDescent="0.25">
      <c r="A2300" s="87"/>
      <c r="C2300" s="1"/>
      <c r="D2300" s="1"/>
    </row>
    <row r="2301" spans="1:4" x14ac:dyDescent="0.25">
      <c r="A2301" s="87"/>
      <c r="C2301" s="1"/>
      <c r="D2301" s="1"/>
    </row>
    <row r="2302" spans="1:4" x14ac:dyDescent="0.25">
      <c r="A2302" s="87"/>
      <c r="C2302" s="1"/>
      <c r="D2302" s="1"/>
    </row>
    <row r="2303" spans="1:4" x14ac:dyDescent="0.25">
      <c r="A2303" s="87"/>
      <c r="C2303" s="1"/>
      <c r="D2303" s="1"/>
    </row>
    <row r="2304" spans="1:4" x14ac:dyDescent="0.25">
      <c r="A2304" s="87"/>
      <c r="C2304" s="1"/>
      <c r="D2304" s="1"/>
    </row>
    <row r="2305" spans="1:4" x14ac:dyDescent="0.25">
      <c r="A2305" s="87"/>
      <c r="C2305" s="1"/>
      <c r="D2305" s="1"/>
    </row>
    <row r="2306" spans="1:4" x14ac:dyDescent="0.25">
      <c r="A2306" s="87"/>
      <c r="C2306" s="1"/>
      <c r="D2306" s="1"/>
    </row>
    <row r="2307" spans="1:4" x14ac:dyDescent="0.25">
      <c r="A2307" s="87"/>
      <c r="C2307" s="1"/>
      <c r="D2307" s="1"/>
    </row>
    <row r="2308" spans="1:4" x14ac:dyDescent="0.25">
      <c r="A2308" s="87"/>
      <c r="C2308" s="1"/>
      <c r="D2308" s="1"/>
    </row>
    <row r="2309" spans="1:4" x14ac:dyDescent="0.25">
      <c r="A2309" s="87"/>
      <c r="C2309" s="1"/>
      <c r="D2309" s="1"/>
    </row>
    <row r="2310" spans="1:4" x14ac:dyDescent="0.25">
      <c r="A2310" s="87"/>
      <c r="C2310" s="1"/>
      <c r="D2310" s="1"/>
    </row>
    <row r="2311" spans="1:4" x14ac:dyDescent="0.25">
      <c r="A2311" s="87"/>
      <c r="C2311" s="1"/>
      <c r="D2311" s="1"/>
    </row>
    <row r="2312" spans="1:4" x14ac:dyDescent="0.25">
      <c r="A2312" s="87"/>
      <c r="C2312" s="1"/>
      <c r="D2312" s="1"/>
    </row>
    <row r="2313" spans="1:4" x14ac:dyDescent="0.25">
      <c r="A2313" s="87"/>
      <c r="C2313" s="1"/>
      <c r="D2313" s="1"/>
    </row>
    <row r="2314" spans="1:4" x14ac:dyDescent="0.25">
      <c r="A2314" s="87"/>
      <c r="C2314" s="1"/>
      <c r="D2314" s="1"/>
    </row>
    <row r="2315" spans="1:4" x14ac:dyDescent="0.25">
      <c r="A2315" s="87"/>
      <c r="C2315" s="1"/>
      <c r="D2315" s="1"/>
    </row>
    <row r="2316" spans="1:4" x14ac:dyDescent="0.25">
      <c r="A2316" s="87"/>
      <c r="C2316" s="1"/>
      <c r="D2316" s="1"/>
    </row>
    <row r="2317" spans="1:4" x14ac:dyDescent="0.25">
      <c r="A2317" s="87"/>
      <c r="C2317" s="1"/>
      <c r="D2317" s="1"/>
    </row>
    <row r="2318" spans="1:4" x14ac:dyDescent="0.25">
      <c r="A2318" s="87"/>
      <c r="C2318" s="1"/>
      <c r="D2318" s="1"/>
    </row>
    <row r="2319" spans="1:4" x14ac:dyDescent="0.25">
      <c r="A2319" s="87"/>
      <c r="C2319" s="1"/>
      <c r="D2319" s="1"/>
    </row>
    <row r="2320" spans="1:4" x14ac:dyDescent="0.25">
      <c r="A2320" s="87"/>
      <c r="C2320" s="1"/>
      <c r="D2320" s="1"/>
    </row>
    <row r="2321" spans="1:4" x14ac:dyDescent="0.25">
      <c r="A2321" s="87"/>
      <c r="C2321" s="1"/>
      <c r="D2321" s="1"/>
    </row>
    <row r="2322" spans="1:4" x14ac:dyDescent="0.25">
      <c r="A2322" s="87"/>
      <c r="C2322" s="1"/>
      <c r="D2322" s="1"/>
    </row>
    <row r="2323" spans="1:4" x14ac:dyDescent="0.25">
      <c r="A2323" s="87"/>
      <c r="C2323" s="1"/>
      <c r="D2323" s="1"/>
    </row>
    <row r="2324" spans="1:4" x14ac:dyDescent="0.25">
      <c r="A2324" s="87"/>
      <c r="C2324" s="1"/>
      <c r="D2324" s="1"/>
    </row>
    <row r="2325" spans="1:4" x14ac:dyDescent="0.25">
      <c r="A2325" s="87"/>
      <c r="C2325" s="1"/>
      <c r="D2325" s="1"/>
    </row>
    <row r="2326" spans="1:4" x14ac:dyDescent="0.25">
      <c r="A2326" s="87"/>
      <c r="C2326" s="1"/>
      <c r="D2326" s="1"/>
    </row>
    <row r="2327" spans="1:4" x14ac:dyDescent="0.25">
      <c r="A2327" s="87"/>
      <c r="C2327" s="1"/>
      <c r="D2327" s="1"/>
    </row>
    <row r="2328" spans="1:4" x14ac:dyDescent="0.25">
      <c r="A2328" s="87"/>
      <c r="C2328" s="1"/>
      <c r="D2328" s="1"/>
    </row>
    <row r="2329" spans="1:4" x14ac:dyDescent="0.25">
      <c r="A2329" s="87"/>
      <c r="C2329" s="1"/>
      <c r="D2329" s="1"/>
    </row>
    <row r="2330" spans="1:4" x14ac:dyDescent="0.25">
      <c r="A2330" s="87"/>
      <c r="C2330" s="1"/>
      <c r="D2330" s="1"/>
    </row>
    <row r="2331" spans="1:4" x14ac:dyDescent="0.25">
      <c r="A2331" s="87"/>
      <c r="C2331" s="1"/>
      <c r="D2331" s="1"/>
    </row>
    <row r="2332" spans="1:4" x14ac:dyDescent="0.25">
      <c r="A2332" s="87"/>
      <c r="C2332" s="1"/>
      <c r="D2332" s="1"/>
    </row>
    <row r="2333" spans="1:4" x14ac:dyDescent="0.25">
      <c r="A2333" s="87"/>
      <c r="C2333" s="1"/>
      <c r="D2333" s="1"/>
    </row>
    <row r="2334" spans="1:4" x14ac:dyDescent="0.25">
      <c r="A2334" s="87"/>
      <c r="C2334" s="1"/>
      <c r="D2334" s="1"/>
    </row>
    <row r="2335" spans="1:4" x14ac:dyDescent="0.25">
      <c r="A2335" s="87"/>
      <c r="C2335" s="1"/>
      <c r="D2335" s="1"/>
    </row>
    <row r="2336" spans="1:4" x14ac:dyDescent="0.25">
      <c r="A2336" s="87"/>
      <c r="C2336" s="1"/>
      <c r="D2336" s="1"/>
    </row>
    <row r="2337" spans="1:4" x14ac:dyDescent="0.25">
      <c r="A2337" s="87"/>
      <c r="C2337" s="1"/>
      <c r="D2337" s="1"/>
    </row>
    <row r="2338" spans="1:4" x14ac:dyDescent="0.25">
      <c r="A2338" s="87"/>
      <c r="C2338" s="1"/>
      <c r="D2338" s="1"/>
    </row>
    <row r="2339" spans="1:4" x14ac:dyDescent="0.25">
      <c r="A2339" s="87"/>
      <c r="C2339" s="1"/>
      <c r="D2339" s="1"/>
    </row>
    <row r="2340" spans="1:4" x14ac:dyDescent="0.25">
      <c r="A2340" s="87"/>
      <c r="C2340" s="1"/>
      <c r="D2340" s="1"/>
    </row>
    <row r="2341" spans="1:4" x14ac:dyDescent="0.25">
      <c r="A2341" s="87"/>
      <c r="C2341" s="1"/>
      <c r="D2341" s="1"/>
    </row>
    <row r="2342" spans="1:4" x14ac:dyDescent="0.25">
      <c r="A2342" s="87"/>
      <c r="C2342" s="1"/>
      <c r="D2342" s="1"/>
    </row>
    <row r="2343" spans="1:4" x14ac:dyDescent="0.25">
      <c r="A2343" s="87"/>
      <c r="C2343" s="1"/>
      <c r="D2343" s="1"/>
    </row>
    <row r="2344" spans="1:4" x14ac:dyDescent="0.25">
      <c r="A2344" s="87"/>
      <c r="C2344" s="1"/>
      <c r="D2344" s="1"/>
    </row>
    <row r="2345" spans="1:4" x14ac:dyDescent="0.25">
      <c r="A2345" s="87"/>
      <c r="C2345" s="1"/>
      <c r="D2345" s="1"/>
    </row>
    <row r="2346" spans="1:4" x14ac:dyDescent="0.25">
      <c r="A2346" s="87"/>
      <c r="C2346" s="1"/>
      <c r="D2346" s="1"/>
    </row>
    <row r="2347" spans="1:4" x14ac:dyDescent="0.25">
      <c r="A2347" s="87"/>
      <c r="C2347" s="1"/>
      <c r="D2347" s="1"/>
    </row>
    <row r="2348" spans="1:4" x14ac:dyDescent="0.25">
      <c r="A2348" s="87"/>
      <c r="C2348" s="1"/>
      <c r="D2348" s="1"/>
    </row>
    <row r="2349" spans="1:4" x14ac:dyDescent="0.25">
      <c r="A2349" s="87"/>
      <c r="C2349" s="1"/>
      <c r="D2349" s="1"/>
    </row>
    <row r="2350" spans="1:4" x14ac:dyDescent="0.25">
      <c r="A2350" s="87"/>
      <c r="C2350" s="1"/>
      <c r="D2350" s="1"/>
    </row>
    <row r="2351" spans="1:4" x14ac:dyDescent="0.25">
      <c r="A2351" s="87"/>
      <c r="C2351" s="1"/>
      <c r="D2351" s="1"/>
    </row>
    <row r="2352" spans="1:4" x14ac:dyDescent="0.25">
      <c r="A2352" s="87"/>
      <c r="C2352" s="1"/>
      <c r="D2352" s="1"/>
    </row>
    <row r="2353" spans="1:4" x14ac:dyDescent="0.25">
      <c r="A2353" s="87"/>
      <c r="C2353" s="1"/>
      <c r="D2353" s="1"/>
    </row>
    <row r="2354" spans="1:4" x14ac:dyDescent="0.25">
      <c r="A2354" s="87"/>
      <c r="C2354" s="1"/>
      <c r="D2354" s="1"/>
    </row>
    <row r="2355" spans="1:4" x14ac:dyDescent="0.25">
      <c r="A2355" s="87"/>
      <c r="C2355" s="1"/>
      <c r="D2355" s="1"/>
    </row>
    <row r="2356" spans="1:4" x14ac:dyDescent="0.25">
      <c r="A2356" s="87"/>
      <c r="C2356" s="1"/>
      <c r="D2356" s="1"/>
    </row>
    <row r="2357" spans="1:4" x14ac:dyDescent="0.25">
      <c r="A2357" s="87"/>
      <c r="C2357" s="1"/>
      <c r="D2357" s="1"/>
    </row>
    <row r="2358" spans="1:4" x14ac:dyDescent="0.25">
      <c r="A2358" s="87"/>
      <c r="C2358" s="1"/>
      <c r="D2358" s="1"/>
    </row>
    <row r="2359" spans="1:4" x14ac:dyDescent="0.25">
      <c r="A2359" s="87"/>
      <c r="C2359" s="1"/>
      <c r="D2359" s="1"/>
    </row>
    <row r="2360" spans="1:4" x14ac:dyDescent="0.25">
      <c r="A2360" s="87"/>
      <c r="C2360" s="1"/>
      <c r="D2360" s="1"/>
    </row>
    <row r="2361" spans="1:4" x14ac:dyDescent="0.25">
      <c r="A2361" s="87"/>
      <c r="C2361" s="1"/>
      <c r="D2361" s="1"/>
    </row>
    <row r="2362" spans="1:4" x14ac:dyDescent="0.25">
      <c r="A2362" s="87"/>
      <c r="C2362" s="1"/>
      <c r="D2362" s="1"/>
    </row>
    <row r="2363" spans="1:4" x14ac:dyDescent="0.25">
      <c r="A2363" s="87"/>
      <c r="C2363" s="1"/>
      <c r="D2363" s="1"/>
    </row>
    <row r="2364" spans="1:4" x14ac:dyDescent="0.25">
      <c r="A2364" s="87"/>
      <c r="C2364" s="1"/>
      <c r="D2364" s="1"/>
    </row>
    <row r="2365" spans="1:4" x14ac:dyDescent="0.25">
      <c r="A2365" s="87"/>
      <c r="C2365" s="1"/>
      <c r="D2365" s="1"/>
    </row>
    <row r="2366" spans="1:4" x14ac:dyDescent="0.25">
      <c r="A2366" s="87"/>
      <c r="C2366" s="1"/>
      <c r="D2366" s="1"/>
    </row>
    <row r="2367" spans="1:4" x14ac:dyDescent="0.25">
      <c r="A2367" s="87"/>
      <c r="C2367" s="1"/>
      <c r="D2367" s="1"/>
    </row>
    <row r="2368" spans="1:4" x14ac:dyDescent="0.25">
      <c r="A2368" s="87"/>
      <c r="C2368" s="1"/>
      <c r="D2368" s="1"/>
    </row>
    <row r="2369" spans="1:4" x14ac:dyDescent="0.25">
      <c r="A2369" s="87"/>
      <c r="C2369" s="1"/>
      <c r="D2369" s="1"/>
    </row>
    <row r="2370" spans="1:4" x14ac:dyDescent="0.25">
      <c r="A2370" s="87"/>
      <c r="C2370" s="1"/>
      <c r="D2370" s="1"/>
    </row>
    <row r="2371" spans="1:4" x14ac:dyDescent="0.25">
      <c r="A2371" s="87"/>
      <c r="C2371" s="1"/>
      <c r="D2371" s="1"/>
    </row>
    <row r="2372" spans="1:4" x14ac:dyDescent="0.25">
      <c r="A2372" s="87"/>
      <c r="C2372" s="1"/>
      <c r="D2372" s="1"/>
    </row>
    <row r="2373" spans="1:4" x14ac:dyDescent="0.25">
      <c r="A2373" s="87"/>
      <c r="C2373" s="1"/>
      <c r="D2373" s="1"/>
    </row>
    <row r="2374" spans="1:4" x14ac:dyDescent="0.25">
      <c r="A2374" s="87"/>
      <c r="C2374" s="1"/>
      <c r="D2374" s="1"/>
    </row>
    <row r="2375" spans="1:4" x14ac:dyDescent="0.25">
      <c r="A2375" s="87"/>
      <c r="C2375" s="1"/>
      <c r="D2375" s="1"/>
    </row>
    <row r="2376" spans="1:4" x14ac:dyDescent="0.25">
      <c r="A2376" s="87"/>
      <c r="C2376" s="1"/>
      <c r="D2376" s="1"/>
    </row>
    <row r="2377" spans="1:4" x14ac:dyDescent="0.25">
      <c r="A2377" s="87"/>
      <c r="C2377" s="1"/>
      <c r="D2377" s="1"/>
    </row>
    <row r="2378" spans="1:4" x14ac:dyDescent="0.25">
      <c r="A2378" s="87"/>
      <c r="C2378" s="1"/>
      <c r="D2378" s="1"/>
    </row>
    <row r="2379" spans="1:4" x14ac:dyDescent="0.25">
      <c r="A2379" s="87"/>
      <c r="C2379" s="1"/>
      <c r="D2379" s="1"/>
    </row>
    <row r="2380" spans="1:4" x14ac:dyDescent="0.25">
      <c r="A2380" s="87"/>
      <c r="C2380" s="1"/>
      <c r="D2380" s="1"/>
    </row>
    <row r="2381" spans="1:4" x14ac:dyDescent="0.25">
      <c r="A2381" s="87"/>
      <c r="C2381" s="1"/>
      <c r="D2381" s="1"/>
    </row>
    <row r="2382" spans="1:4" x14ac:dyDescent="0.25">
      <c r="A2382" s="87"/>
      <c r="C2382" s="1"/>
      <c r="D2382" s="1"/>
    </row>
    <row r="2383" spans="1:4" x14ac:dyDescent="0.25">
      <c r="A2383" s="87"/>
      <c r="C2383" s="1"/>
      <c r="D2383" s="1"/>
    </row>
    <row r="2384" spans="1:4" x14ac:dyDescent="0.25">
      <c r="A2384" s="87"/>
      <c r="C2384" s="1"/>
      <c r="D2384" s="1"/>
    </row>
    <row r="2385" spans="1:4" x14ac:dyDescent="0.25">
      <c r="A2385" s="87"/>
      <c r="C2385" s="1"/>
      <c r="D2385" s="1"/>
    </row>
    <row r="2386" spans="1:4" x14ac:dyDescent="0.25">
      <c r="A2386" s="87"/>
      <c r="C2386" s="1"/>
      <c r="D2386" s="1"/>
    </row>
    <row r="2387" spans="1:4" x14ac:dyDescent="0.25">
      <c r="A2387" s="87"/>
      <c r="C2387" s="1"/>
      <c r="D2387" s="1"/>
    </row>
    <row r="2388" spans="1:4" x14ac:dyDescent="0.25">
      <c r="A2388" s="87"/>
      <c r="C2388" s="1"/>
      <c r="D2388" s="1"/>
    </row>
    <row r="2389" spans="1:4" x14ac:dyDescent="0.25">
      <c r="A2389" s="87"/>
      <c r="C2389" s="1"/>
      <c r="D2389" s="1"/>
    </row>
    <row r="2390" spans="1:4" x14ac:dyDescent="0.25">
      <c r="A2390" s="87"/>
      <c r="C2390" s="1"/>
      <c r="D2390" s="1"/>
    </row>
    <row r="2391" spans="1:4" x14ac:dyDescent="0.25">
      <c r="A2391" s="87"/>
      <c r="C2391" s="1"/>
      <c r="D2391" s="1"/>
    </row>
    <row r="2392" spans="1:4" x14ac:dyDescent="0.25">
      <c r="A2392" s="87"/>
      <c r="C2392" s="1"/>
      <c r="D2392" s="1"/>
    </row>
    <row r="2393" spans="1:4" x14ac:dyDescent="0.25">
      <c r="A2393" s="87"/>
      <c r="C2393" s="1"/>
      <c r="D2393" s="1"/>
    </row>
    <row r="2394" spans="1:4" x14ac:dyDescent="0.25">
      <c r="A2394" s="87"/>
      <c r="C2394" s="1"/>
      <c r="D2394" s="1"/>
    </row>
    <row r="2395" spans="1:4" x14ac:dyDescent="0.25">
      <c r="A2395" s="87"/>
      <c r="C2395" s="1"/>
      <c r="D2395" s="1"/>
    </row>
    <row r="2396" spans="1:4" x14ac:dyDescent="0.25">
      <c r="A2396" s="87"/>
      <c r="C2396" s="1"/>
      <c r="D2396" s="1"/>
    </row>
    <row r="2397" spans="1:4" x14ac:dyDescent="0.25">
      <c r="A2397" s="87"/>
      <c r="C2397" s="1"/>
      <c r="D2397" s="1"/>
    </row>
    <row r="2398" spans="1:4" x14ac:dyDescent="0.25">
      <c r="A2398" s="87"/>
      <c r="C2398" s="1"/>
      <c r="D2398" s="1"/>
    </row>
    <row r="2399" spans="1:4" x14ac:dyDescent="0.25">
      <c r="A2399" s="87"/>
      <c r="C2399" s="1"/>
      <c r="D2399" s="1"/>
    </row>
    <row r="2400" spans="1:4" x14ac:dyDescent="0.25">
      <c r="A2400" s="87"/>
      <c r="C2400" s="1"/>
      <c r="D2400" s="1"/>
    </row>
    <row r="2401" spans="1:4" x14ac:dyDescent="0.25">
      <c r="A2401" s="87"/>
      <c r="C2401" s="1"/>
      <c r="D2401" s="1"/>
    </row>
    <row r="2402" spans="1:4" x14ac:dyDescent="0.25">
      <c r="A2402" s="87"/>
      <c r="C2402" s="1"/>
      <c r="D2402" s="1"/>
    </row>
    <row r="2403" spans="1:4" x14ac:dyDescent="0.25">
      <c r="A2403" s="87"/>
      <c r="C2403" s="1"/>
      <c r="D2403" s="1"/>
    </row>
    <row r="2404" spans="1:4" x14ac:dyDescent="0.25">
      <c r="A2404" s="87"/>
      <c r="C2404" s="1"/>
      <c r="D2404" s="1"/>
    </row>
    <row r="2405" spans="1:4" x14ac:dyDescent="0.25">
      <c r="A2405" s="87"/>
      <c r="C2405" s="1"/>
      <c r="D2405" s="1"/>
    </row>
    <row r="2406" spans="1:4" x14ac:dyDescent="0.25">
      <c r="A2406" s="87"/>
      <c r="C2406" s="1"/>
      <c r="D2406" s="1"/>
    </row>
    <row r="2407" spans="1:4" x14ac:dyDescent="0.25">
      <c r="A2407" s="87"/>
      <c r="C2407" s="1"/>
      <c r="D2407" s="1"/>
    </row>
    <row r="2408" spans="1:4" x14ac:dyDescent="0.25">
      <c r="A2408" s="87"/>
      <c r="C2408" s="1"/>
      <c r="D2408" s="1"/>
    </row>
    <row r="2409" spans="1:4" x14ac:dyDescent="0.25">
      <c r="A2409" s="87"/>
      <c r="C2409" s="1"/>
      <c r="D2409" s="1"/>
    </row>
    <row r="2410" spans="1:4" x14ac:dyDescent="0.25">
      <c r="A2410" s="87"/>
      <c r="C2410" s="1"/>
      <c r="D2410" s="1"/>
    </row>
    <row r="2411" spans="1:4" x14ac:dyDescent="0.25">
      <c r="A2411" s="87"/>
      <c r="C2411" s="1"/>
      <c r="D2411" s="1"/>
    </row>
    <row r="2412" spans="1:4" x14ac:dyDescent="0.25">
      <c r="A2412" s="87"/>
      <c r="C2412" s="1"/>
      <c r="D2412" s="1"/>
    </row>
    <row r="2413" spans="1:4" x14ac:dyDescent="0.25">
      <c r="A2413" s="87"/>
      <c r="C2413" s="1"/>
      <c r="D2413" s="1"/>
    </row>
    <row r="2414" spans="1:4" x14ac:dyDescent="0.25">
      <c r="A2414" s="87"/>
      <c r="C2414" s="1"/>
      <c r="D2414" s="1"/>
    </row>
    <row r="2415" spans="1:4" x14ac:dyDescent="0.25">
      <c r="A2415" s="87"/>
      <c r="C2415" s="1"/>
      <c r="D2415" s="1"/>
    </row>
    <row r="2416" spans="1:4" x14ac:dyDescent="0.25">
      <c r="A2416" s="87"/>
      <c r="C2416" s="1"/>
      <c r="D2416" s="1"/>
    </row>
    <row r="2417" spans="1:4" x14ac:dyDescent="0.25">
      <c r="A2417" s="87"/>
      <c r="C2417" s="1"/>
      <c r="D2417" s="1"/>
    </row>
    <row r="2418" spans="1:4" x14ac:dyDescent="0.25">
      <c r="A2418" s="87"/>
      <c r="C2418" s="1"/>
      <c r="D2418" s="1"/>
    </row>
    <row r="2419" spans="1:4" x14ac:dyDescent="0.25">
      <c r="A2419" s="87"/>
      <c r="C2419" s="1"/>
      <c r="D2419" s="1"/>
    </row>
    <row r="2420" spans="1:4" x14ac:dyDescent="0.25">
      <c r="A2420" s="87"/>
      <c r="C2420" s="1"/>
      <c r="D2420" s="1"/>
    </row>
    <row r="2421" spans="1:4" x14ac:dyDescent="0.25">
      <c r="A2421" s="87"/>
      <c r="C2421" s="1"/>
      <c r="D2421" s="1"/>
    </row>
    <row r="2422" spans="1:4" x14ac:dyDescent="0.25">
      <c r="A2422" s="87"/>
      <c r="C2422" s="1"/>
      <c r="D2422" s="1"/>
    </row>
    <row r="2423" spans="1:4" x14ac:dyDescent="0.25">
      <c r="A2423" s="87"/>
      <c r="C2423" s="1"/>
      <c r="D2423" s="1"/>
    </row>
    <row r="2424" spans="1:4" x14ac:dyDescent="0.25">
      <c r="A2424" s="87"/>
      <c r="C2424" s="1"/>
      <c r="D2424" s="1"/>
    </row>
    <row r="2425" spans="1:4" x14ac:dyDescent="0.25">
      <c r="A2425" s="87"/>
      <c r="C2425" s="1"/>
      <c r="D2425" s="1"/>
    </row>
    <row r="2426" spans="1:4" x14ac:dyDescent="0.25">
      <c r="A2426" s="87"/>
      <c r="C2426" s="1"/>
      <c r="D2426" s="1"/>
    </row>
    <row r="2427" spans="1:4" x14ac:dyDescent="0.25">
      <c r="A2427" s="87"/>
      <c r="C2427" s="1"/>
      <c r="D2427" s="1"/>
    </row>
    <row r="2428" spans="1:4" x14ac:dyDescent="0.25">
      <c r="A2428" s="87"/>
      <c r="C2428" s="1"/>
      <c r="D2428" s="1"/>
    </row>
    <row r="2429" spans="1:4" x14ac:dyDescent="0.25">
      <c r="A2429" s="87"/>
      <c r="C2429" s="1"/>
      <c r="D2429" s="1"/>
    </row>
    <row r="2430" spans="1:4" x14ac:dyDescent="0.25">
      <c r="A2430" s="87"/>
      <c r="C2430" s="1"/>
      <c r="D2430" s="1"/>
    </row>
    <row r="2431" spans="1:4" x14ac:dyDescent="0.25">
      <c r="A2431" s="87"/>
      <c r="C2431" s="1"/>
      <c r="D2431" s="1"/>
    </row>
    <row r="2432" spans="1:4" x14ac:dyDescent="0.25">
      <c r="A2432" s="87"/>
      <c r="C2432" s="1"/>
      <c r="D2432" s="1"/>
    </row>
    <row r="2433" spans="1:4" x14ac:dyDescent="0.25">
      <c r="A2433" s="87"/>
      <c r="C2433" s="1"/>
      <c r="D2433" s="1"/>
    </row>
    <row r="2434" spans="1:4" x14ac:dyDescent="0.25">
      <c r="A2434" s="87"/>
      <c r="C2434" s="1"/>
      <c r="D2434" s="1"/>
    </row>
    <row r="2435" spans="1:4" x14ac:dyDescent="0.25">
      <c r="A2435" s="87"/>
      <c r="C2435" s="1"/>
      <c r="D2435" s="1"/>
    </row>
    <row r="2436" spans="1:4" x14ac:dyDescent="0.25">
      <c r="A2436" s="87"/>
      <c r="C2436" s="1"/>
      <c r="D2436" s="1"/>
    </row>
    <row r="2437" spans="1:4" x14ac:dyDescent="0.25">
      <c r="A2437" s="87"/>
      <c r="C2437" s="1"/>
      <c r="D2437" s="1"/>
    </row>
    <row r="2438" spans="1:4" x14ac:dyDescent="0.25">
      <c r="A2438" s="87"/>
      <c r="C2438" s="1"/>
      <c r="D2438" s="1"/>
    </row>
    <row r="2439" spans="1:4" x14ac:dyDescent="0.25">
      <c r="A2439" s="87"/>
      <c r="C2439" s="1"/>
      <c r="D2439" s="1"/>
    </row>
    <row r="2440" spans="1:4" x14ac:dyDescent="0.25">
      <c r="A2440" s="87"/>
      <c r="C2440" s="1"/>
      <c r="D2440" s="1"/>
    </row>
    <row r="2441" spans="1:4" x14ac:dyDescent="0.25">
      <c r="A2441" s="87"/>
      <c r="C2441" s="1"/>
      <c r="D2441" s="1"/>
    </row>
    <row r="2442" spans="1:4" x14ac:dyDescent="0.25">
      <c r="A2442" s="87"/>
      <c r="C2442" s="1"/>
      <c r="D2442" s="1"/>
    </row>
    <row r="2443" spans="1:4" x14ac:dyDescent="0.25">
      <c r="A2443" s="87"/>
      <c r="C2443" s="1"/>
      <c r="D2443" s="1"/>
    </row>
    <row r="2444" spans="1:4" x14ac:dyDescent="0.25">
      <c r="A2444" s="87"/>
      <c r="C2444" s="1"/>
      <c r="D2444" s="1"/>
    </row>
    <row r="2445" spans="1:4" x14ac:dyDescent="0.25">
      <c r="A2445" s="87"/>
      <c r="C2445" s="1"/>
      <c r="D2445" s="1"/>
    </row>
    <row r="2446" spans="1:4" x14ac:dyDescent="0.25">
      <c r="A2446" s="87"/>
      <c r="C2446" s="1"/>
      <c r="D2446" s="1"/>
    </row>
    <row r="2447" spans="1:4" x14ac:dyDescent="0.25">
      <c r="A2447" s="87"/>
      <c r="C2447" s="1"/>
      <c r="D2447" s="1"/>
    </row>
    <row r="2448" spans="1:4" x14ac:dyDescent="0.25">
      <c r="A2448" s="87"/>
      <c r="C2448" s="1"/>
      <c r="D2448" s="1"/>
    </row>
    <row r="2449" spans="1:4" x14ac:dyDescent="0.25">
      <c r="A2449" s="87"/>
      <c r="C2449" s="1"/>
      <c r="D2449" s="1"/>
    </row>
    <row r="2450" spans="1:4" x14ac:dyDescent="0.25">
      <c r="A2450" s="87"/>
      <c r="C2450" s="1"/>
      <c r="D2450" s="1"/>
    </row>
    <row r="2451" spans="1:4" x14ac:dyDescent="0.25">
      <c r="A2451" s="87"/>
      <c r="C2451" s="1"/>
      <c r="D2451" s="1"/>
    </row>
    <row r="2452" spans="1:4" x14ac:dyDescent="0.25">
      <c r="A2452" s="87"/>
      <c r="C2452" s="1"/>
      <c r="D2452" s="1"/>
    </row>
    <row r="2453" spans="1:4" x14ac:dyDescent="0.25">
      <c r="A2453" s="87"/>
      <c r="C2453" s="1"/>
      <c r="D2453" s="1"/>
    </row>
    <row r="2454" spans="1:4" x14ac:dyDescent="0.25">
      <c r="A2454" s="87"/>
      <c r="C2454" s="1"/>
      <c r="D2454" s="1"/>
    </row>
    <row r="2455" spans="1:4" x14ac:dyDescent="0.25">
      <c r="A2455" s="87"/>
      <c r="C2455" s="1"/>
      <c r="D2455" s="1"/>
    </row>
    <row r="2456" spans="1:4" x14ac:dyDescent="0.25">
      <c r="A2456" s="87"/>
      <c r="C2456" s="1"/>
      <c r="D2456" s="1"/>
    </row>
    <row r="2457" spans="1:4" x14ac:dyDescent="0.25">
      <c r="A2457" s="87"/>
      <c r="C2457" s="1"/>
      <c r="D2457" s="1"/>
    </row>
    <row r="2458" spans="1:4" x14ac:dyDescent="0.25">
      <c r="A2458" s="87"/>
      <c r="C2458" s="1"/>
      <c r="D2458" s="1"/>
    </row>
    <row r="2459" spans="1:4" x14ac:dyDescent="0.25">
      <c r="A2459" s="87"/>
      <c r="C2459" s="1"/>
      <c r="D2459" s="1"/>
    </row>
    <row r="2460" spans="1:4" x14ac:dyDescent="0.25">
      <c r="A2460" s="87"/>
      <c r="C2460" s="1"/>
      <c r="D2460" s="1"/>
    </row>
    <row r="2461" spans="1:4" x14ac:dyDescent="0.25">
      <c r="A2461" s="87"/>
      <c r="C2461" s="1"/>
      <c r="D2461" s="1"/>
    </row>
    <row r="2462" spans="1:4" x14ac:dyDescent="0.25">
      <c r="A2462" s="87"/>
      <c r="C2462" s="1"/>
      <c r="D2462" s="1"/>
    </row>
    <row r="2463" spans="1:4" x14ac:dyDescent="0.25">
      <c r="A2463" s="87"/>
      <c r="C2463" s="1"/>
      <c r="D2463" s="1"/>
    </row>
    <row r="2464" spans="1:4" x14ac:dyDescent="0.25">
      <c r="A2464" s="87"/>
      <c r="C2464" s="1"/>
      <c r="D2464" s="1"/>
    </row>
    <row r="2465" spans="1:4" x14ac:dyDescent="0.25">
      <c r="A2465" s="87"/>
      <c r="C2465" s="1"/>
      <c r="D2465" s="1"/>
    </row>
    <row r="2466" spans="1:4" x14ac:dyDescent="0.25">
      <c r="A2466" s="87"/>
      <c r="C2466" s="1"/>
      <c r="D2466" s="1"/>
    </row>
    <row r="2467" spans="1:4" x14ac:dyDescent="0.25">
      <c r="A2467" s="87"/>
      <c r="C2467" s="1"/>
      <c r="D2467" s="1"/>
    </row>
    <row r="2468" spans="1:4" x14ac:dyDescent="0.25">
      <c r="A2468" s="87"/>
      <c r="C2468" s="1"/>
      <c r="D2468" s="1"/>
    </row>
    <row r="2469" spans="1:4" x14ac:dyDescent="0.25">
      <c r="A2469" s="87"/>
      <c r="C2469" s="1"/>
      <c r="D2469" s="1"/>
    </row>
    <row r="2470" spans="1:4" x14ac:dyDescent="0.25">
      <c r="A2470" s="87"/>
      <c r="C2470" s="1"/>
      <c r="D2470" s="1"/>
    </row>
    <row r="2471" spans="1:4" x14ac:dyDescent="0.25">
      <c r="A2471" s="87"/>
      <c r="C2471" s="1"/>
      <c r="D2471" s="1"/>
    </row>
    <row r="2472" spans="1:4" x14ac:dyDescent="0.25">
      <c r="A2472" s="87"/>
      <c r="C2472" s="1"/>
      <c r="D2472" s="1"/>
    </row>
    <row r="2473" spans="1:4" x14ac:dyDescent="0.25">
      <c r="A2473" s="87"/>
      <c r="C2473" s="1"/>
      <c r="D2473" s="1"/>
    </row>
    <row r="2474" spans="1:4" x14ac:dyDescent="0.25">
      <c r="A2474" s="87"/>
      <c r="C2474" s="1"/>
      <c r="D2474" s="1"/>
    </row>
    <row r="2475" spans="1:4" x14ac:dyDescent="0.25">
      <c r="A2475" s="87"/>
      <c r="C2475" s="1"/>
      <c r="D2475" s="1"/>
    </row>
    <row r="2476" spans="1:4" x14ac:dyDescent="0.25">
      <c r="A2476" s="87"/>
      <c r="C2476" s="1"/>
      <c r="D2476" s="1"/>
    </row>
    <row r="2477" spans="1:4" x14ac:dyDescent="0.25">
      <c r="A2477" s="87"/>
      <c r="C2477" s="1"/>
      <c r="D2477" s="1"/>
    </row>
    <row r="2478" spans="1:4" x14ac:dyDescent="0.25">
      <c r="A2478" s="87"/>
      <c r="C2478" s="1"/>
      <c r="D2478" s="1"/>
    </row>
    <row r="2479" spans="1:4" x14ac:dyDescent="0.25">
      <c r="A2479" s="87"/>
      <c r="C2479" s="1"/>
      <c r="D2479" s="1"/>
    </row>
    <row r="2480" spans="1:4" x14ac:dyDescent="0.25">
      <c r="A2480" s="87"/>
      <c r="C2480" s="1"/>
      <c r="D2480" s="1"/>
    </row>
    <row r="2481" spans="1:4" x14ac:dyDescent="0.25">
      <c r="A2481" s="87"/>
      <c r="C2481" s="1"/>
      <c r="D2481" s="1"/>
    </row>
    <row r="2482" spans="1:4" x14ac:dyDescent="0.25">
      <c r="A2482" s="87"/>
      <c r="C2482" s="1"/>
      <c r="D2482" s="1"/>
    </row>
    <row r="2483" spans="1:4" x14ac:dyDescent="0.25">
      <c r="A2483" s="87"/>
      <c r="C2483" s="1"/>
      <c r="D2483" s="1"/>
    </row>
    <row r="2484" spans="1:4" x14ac:dyDescent="0.25">
      <c r="A2484" s="87"/>
      <c r="C2484" s="1"/>
      <c r="D2484" s="1"/>
    </row>
    <row r="2485" spans="1:4" x14ac:dyDescent="0.25">
      <c r="A2485" s="87"/>
      <c r="C2485" s="1"/>
      <c r="D2485" s="1"/>
    </row>
    <row r="2486" spans="1:4" x14ac:dyDescent="0.25">
      <c r="A2486" s="87"/>
      <c r="C2486" s="1"/>
      <c r="D2486" s="1"/>
    </row>
    <row r="2487" spans="1:4" x14ac:dyDescent="0.25">
      <c r="A2487" s="87"/>
      <c r="C2487" s="1"/>
      <c r="D2487" s="1"/>
    </row>
    <row r="2488" spans="1:4" x14ac:dyDescent="0.25">
      <c r="A2488" s="87"/>
      <c r="C2488" s="1"/>
      <c r="D2488" s="1"/>
    </row>
    <row r="2489" spans="1:4" x14ac:dyDescent="0.25">
      <c r="A2489" s="87"/>
      <c r="C2489" s="1"/>
      <c r="D2489" s="1"/>
    </row>
    <row r="2490" spans="1:4" x14ac:dyDescent="0.25">
      <c r="A2490" s="87"/>
      <c r="C2490" s="1"/>
      <c r="D2490" s="1"/>
    </row>
    <row r="2491" spans="1:4" x14ac:dyDescent="0.25">
      <c r="A2491" s="87"/>
      <c r="C2491" s="1"/>
      <c r="D2491" s="1"/>
    </row>
    <row r="2492" spans="1:4" x14ac:dyDescent="0.25">
      <c r="A2492" s="87"/>
      <c r="C2492" s="1"/>
      <c r="D2492" s="1"/>
    </row>
    <row r="2493" spans="1:4" x14ac:dyDescent="0.25">
      <c r="A2493" s="87"/>
      <c r="C2493" s="1"/>
      <c r="D2493" s="1"/>
    </row>
    <row r="2494" spans="1:4" x14ac:dyDescent="0.25">
      <c r="A2494" s="87"/>
      <c r="C2494" s="1"/>
      <c r="D2494" s="1"/>
    </row>
    <row r="2495" spans="1:4" x14ac:dyDescent="0.25">
      <c r="A2495" s="87"/>
      <c r="C2495" s="1"/>
      <c r="D2495" s="1"/>
    </row>
    <row r="2496" spans="1:4" x14ac:dyDescent="0.25">
      <c r="A2496" s="87"/>
      <c r="C2496" s="1"/>
      <c r="D2496" s="1"/>
    </row>
    <row r="2497" spans="1:4" x14ac:dyDescent="0.25">
      <c r="A2497" s="87"/>
      <c r="C2497" s="1"/>
      <c r="D2497" s="1"/>
    </row>
    <row r="2498" spans="1:4" x14ac:dyDescent="0.25">
      <c r="A2498" s="87"/>
      <c r="C2498" s="1"/>
      <c r="D2498" s="1"/>
    </row>
    <row r="2499" spans="1:4" x14ac:dyDescent="0.25">
      <c r="A2499" s="87"/>
      <c r="C2499" s="1"/>
      <c r="D2499" s="1"/>
    </row>
    <row r="2500" spans="1:4" x14ac:dyDescent="0.25">
      <c r="A2500" s="87"/>
      <c r="C2500" s="1"/>
      <c r="D2500" s="1"/>
    </row>
    <row r="2501" spans="1:4" x14ac:dyDescent="0.25">
      <c r="A2501" s="87"/>
      <c r="C2501" s="1"/>
      <c r="D2501" s="1"/>
    </row>
    <row r="2502" spans="1:4" x14ac:dyDescent="0.25">
      <c r="A2502" s="87"/>
      <c r="C2502" s="1"/>
      <c r="D2502" s="1"/>
    </row>
    <row r="2503" spans="1:4" x14ac:dyDescent="0.25">
      <c r="A2503" s="87"/>
      <c r="C2503" s="1"/>
      <c r="D2503" s="1"/>
    </row>
    <row r="2504" spans="1:4" x14ac:dyDescent="0.25">
      <c r="A2504" s="87"/>
      <c r="C2504" s="1"/>
      <c r="D2504" s="1"/>
    </row>
    <row r="2505" spans="1:4" x14ac:dyDescent="0.25">
      <c r="A2505" s="87"/>
      <c r="C2505" s="1"/>
      <c r="D2505" s="1"/>
    </row>
    <row r="2506" spans="1:4" x14ac:dyDescent="0.25">
      <c r="A2506" s="87"/>
      <c r="C2506" s="1"/>
      <c r="D2506" s="1"/>
    </row>
    <row r="2507" spans="1:4" x14ac:dyDescent="0.25">
      <c r="A2507" s="87"/>
      <c r="C2507" s="1"/>
      <c r="D2507" s="1"/>
    </row>
    <row r="2508" spans="1:4" x14ac:dyDescent="0.25">
      <c r="A2508" s="87"/>
      <c r="C2508" s="1"/>
      <c r="D2508" s="1"/>
    </row>
    <row r="2509" spans="1:4" x14ac:dyDescent="0.25">
      <c r="A2509" s="87"/>
      <c r="C2509" s="1"/>
      <c r="D2509" s="1"/>
    </row>
    <row r="2510" spans="1:4" x14ac:dyDescent="0.25">
      <c r="A2510" s="87"/>
      <c r="C2510" s="1"/>
      <c r="D2510" s="1"/>
    </row>
    <row r="2511" spans="1:4" x14ac:dyDescent="0.25">
      <c r="A2511" s="87"/>
      <c r="C2511" s="1"/>
      <c r="D2511" s="1"/>
    </row>
    <row r="2512" spans="1:4" x14ac:dyDescent="0.25">
      <c r="A2512" s="87"/>
      <c r="C2512" s="1"/>
      <c r="D2512" s="1"/>
    </row>
    <row r="2513" spans="1:4" x14ac:dyDescent="0.25">
      <c r="A2513" s="87"/>
      <c r="C2513" s="1"/>
      <c r="D2513" s="1"/>
    </row>
    <row r="2514" spans="1:4" x14ac:dyDescent="0.25">
      <c r="A2514" s="87"/>
      <c r="C2514" s="1"/>
      <c r="D2514" s="1"/>
    </row>
    <row r="2515" spans="1:4" x14ac:dyDescent="0.25">
      <c r="A2515" s="87"/>
      <c r="C2515" s="1"/>
      <c r="D2515" s="1"/>
    </row>
    <row r="2516" spans="1:4" x14ac:dyDescent="0.25">
      <c r="A2516" s="87"/>
      <c r="C2516" s="1"/>
      <c r="D2516" s="1"/>
    </row>
    <row r="2517" spans="1:4" x14ac:dyDescent="0.25">
      <c r="A2517" s="87"/>
      <c r="C2517" s="1"/>
      <c r="D2517" s="1"/>
    </row>
    <row r="2518" spans="1:4" x14ac:dyDescent="0.25">
      <c r="A2518" s="87"/>
      <c r="C2518" s="1"/>
      <c r="D2518" s="1"/>
    </row>
    <row r="2519" spans="1:4" x14ac:dyDescent="0.25">
      <c r="A2519" s="87"/>
      <c r="C2519" s="1"/>
      <c r="D2519" s="1"/>
    </row>
    <row r="2520" spans="1:4" x14ac:dyDescent="0.25">
      <c r="A2520" s="87"/>
      <c r="C2520" s="1"/>
      <c r="D2520" s="1"/>
    </row>
    <row r="2521" spans="1:4" x14ac:dyDescent="0.25">
      <c r="A2521" s="87"/>
      <c r="C2521" s="1"/>
      <c r="D2521" s="1"/>
    </row>
    <row r="2522" spans="1:4" x14ac:dyDescent="0.25">
      <c r="A2522" s="87"/>
      <c r="C2522" s="1"/>
      <c r="D2522" s="1"/>
    </row>
    <row r="2523" spans="1:4" x14ac:dyDescent="0.25">
      <c r="A2523" s="87"/>
      <c r="C2523" s="1"/>
      <c r="D2523" s="1"/>
    </row>
    <row r="2524" spans="1:4" x14ac:dyDescent="0.25">
      <c r="A2524" s="87"/>
      <c r="C2524" s="1"/>
      <c r="D2524" s="1"/>
    </row>
    <row r="2525" spans="1:4" x14ac:dyDescent="0.25">
      <c r="A2525" s="87"/>
      <c r="C2525" s="1"/>
      <c r="D2525" s="1"/>
    </row>
    <row r="2526" spans="1:4" x14ac:dyDescent="0.25">
      <c r="A2526" s="87"/>
      <c r="C2526" s="1"/>
      <c r="D2526" s="1"/>
    </row>
    <row r="2527" spans="1:4" x14ac:dyDescent="0.25">
      <c r="A2527" s="87"/>
      <c r="C2527" s="1"/>
      <c r="D2527" s="1"/>
    </row>
    <row r="2528" spans="1:4" x14ac:dyDescent="0.25">
      <c r="A2528" s="87"/>
      <c r="C2528" s="1"/>
      <c r="D2528" s="1"/>
    </row>
    <row r="2529" spans="1:4" x14ac:dyDescent="0.25">
      <c r="A2529" s="87"/>
      <c r="C2529" s="1"/>
      <c r="D2529" s="1"/>
    </row>
    <row r="2530" spans="1:4" x14ac:dyDescent="0.25">
      <c r="A2530" s="87"/>
      <c r="C2530" s="1"/>
      <c r="D2530" s="1"/>
    </row>
    <row r="2531" spans="1:4" x14ac:dyDescent="0.25">
      <c r="A2531" s="87"/>
      <c r="C2531" s="1"/>
      <c r="D2531" s="1"/>
    </row>
    <row r="2532" spans="1:4" x14ac:dyDescent="0.25">
      <c r="A2532" s="87"/>
      <c r="C2532" s="1"/>
      <c r="D2532" s="1"/>
    </row>
    <row r="2533" spans="1:4" x14ac:dyDescent="0.25">
      <c r="A2533" s="87"/>
      <c r="C2533" s="1"/>
      <c r="D2533" s="1"/>
    </row>
    <row r="2534" spans="1:4" x14ac:dyDescent="0.25">
      <c r="A2534" s="87"/>
      <c r="C2534" s="1"/>
      <c r="D2534" s="1"/>
    </row>
    <row r="2535" spans="1:4" x14ac:dyDescent="0.25">
      <c r="A2535" s="87"/>
      <c r="C2535" s="1"/>
      <c r="D2535" s="1"/>
    </row>
    <row r="2536" spans="1:4" x14ac:dyDescent="0.25">
      <c r="A2536" s="87"/>
      <c r="C2536" s="1"/>
      <c r="D2536" s="1"/>
    </row>
    <row r="2537" spans="1:4" x14ac:dyDescent="0.25">
      <c r="A2537" s="87"/>
      <c r="C2537" s="1"/>
      <c r="D2537" s="1"/>
    </row>
    <row r="2538" spans="1:4" x14ac:dyDescent="0.25">
      <c r="A2538" s="87"/>
      <c r="C2538" s="1"/>
      <c r="D2538" s="1"/>
    </row>
    <row r="2539" spans="1:4" x14ac:dyDescent="0.25">
      <c r="A2539" s="87"/>
      <c r="C2539" s="1"/>
      <c r="D2539" s="1"/>
    </row>
    <row r="2540" spans="1:4" x14ac:dyDescent="0.25">
      <c r="A2540" s="87"/>
      <c r="C2540" s="1"/>
      <c r="D2540" s="1"/>
    </row>
    <row r="2541" spans="1:4" x14ac:dyDescent="0.25">
      <c r="A2541" s="87"/>
      <c r="C2541" s="1"/>
      <c r="D2541" s="1"/>
    </row>
    <row r="2542" spans="1:4" x14ac:dyDescent="0.25">
      <c r="A2542" s="87"/>
      <c r="C2542" s="1"/>
      <c r="D2542" s="1"/>
    </row>
    <row r="2543" spans="1:4" x14ac:dyDescent="0.25">
      <c r="A2543" s="87"/>
      <c r="C2543" s="1"/>
      <c r="D2543" s="1"/>
    </row>
    <row r="2544" spans="1:4" x14ac:dyDescent="0.25">
      <c r="A2544" s="87"/>
      <c r="C2544" s="1"/>
      <c r="D2544" s="1"/>
    </row>
    <row r="2545" spans="1:4" x14ac:dyDescent="0.25">
      <c r="A2545" s="87"/>
      <c r="C2545" s="1"/>
      <c r="D2545" s="1"/>
    </row>
    <row r="2546" spans="1:4" x14ac:dyDescent="0.25">
      <c r="A2546" s="87"/>
      <c r="C2546" s="1"/>
      <c r="D2546" s="1"/>
    </row>
    <row r="2547" spans="1:4" x14ac:dyDescent="0.25">
      <c r="A2547" s="87"/>
      <c r="C2547" s="1"/>
      <c r="D2547" s="1"/>
    </row>
    <row r="2548" spans="1:4" x14ac:dyDescent="0.25">
      <c r="A2548" s="87"/>
      <c r="C2548" s="1"/>
      <c r="D2548" s="1"/>
    </row>
    <row r="2549" spans="1:4" x14ac:dyDescent="0.25">
      <c r="A2549" s="87"/>
      <c r="C2549" s="1"/>
      <c r="D2549" s="1"/>
    </row>
    <row r="2550" spans="1:4" x14ac:dyDescent="0.25">
      <c r="A2550" s="87"/>
      <c r="C2550" s="1"/>
      <c r="D2550" s="1"/>
    </row>
    <row r="2551" spans="1:4" x14ac:dyDescent="0.25">
      <c r="A2551" s="87"/>
      <c r="C2551" s="1"/>
      <c r="D2551" s="1"/>
    </row>
    <row r="2552" spans="1:4" x14ac:dyDescent="0.25">
      <c r="A2552" s="87"/>
      <c r="C2552" s="1"/>
      <c r="D2552" s="1"/>
    </row>
    <row r="2553" spans="1:4" x14ac:dyDescent="0.25">
      <c r="A2553" s="87"/>
      <c r="C2553" s="1"/>
      <c r="D2553" s="1"/>
    </row>
    <row r="2554" spans="1:4" x14ac:dyDescent="0.25">
      <c r="A2554" s="87"/>
      <c r="C2554" s="1"/>
      <c r="D2554" s="1"/>
    </row>
    <row r="2555" spans="1:4" x14ac:dyDescent="0.25">
      <c r="A2555" s="87"/>
      <c r="C2555" s="1"/>
      <c r="D2555" s="1"/>
    </row>
    <row r="2556" spans="1:4" x14ac:dyDescent="0.25">
      <c r="A2556" s="87"/>
      <c r="C2556" s="1"/>
      <c r="D2556" s="1"/>
    </row>
    <row r="2557" spans="1:4" x14ac:dyDescent="0.25">
      <c r="A2557" s="87"/>
      <c r="C2557" s="1"/>
      <c r="D2557" s="1"/>
    </row>
    <row r="2558" spans="1:4" x14ac:dyDescent="0.25">
      <c r="A2558" s="87"/>
      <c r="C2558" s="1"/>
      <c r="D2558" s="1"/>
    </row>
    <row r="2559" spans="1:4" x14ac:dyDescent="0.25">
      <c r="A2559" s="87"/>
      <c r="C2559" s="1"/>
      <c r="D2559" s="1"/>
    </row>
    <row r="2560" spans="1:4" x14ac:dyDescent="0.25">
      <c r="A2560" s="87"/>
      <c r="C2560" s="1"/>
      <c r="D2560" s="1"/>
    </row>
    <row r="2561" spans="1:4" x14ac:dyDescent="0.25">
      <c r="A2561" s="87"/>
      <c r="C2561" s="1"/>
      <c r="D2561" s="1"/>
    </row>
    <row r="2562" spans="1:4" x14ac:dyDescent="0.25">
      <c r="A2562" s="87"/>
      <c r="C2562" s="1"/>
      <c r="D2562" s="1"/>
    </row>
    <row r="2563" spans="1:4" x14ac:dyDescent="0.25">
      <c r="A2563" s="87"/>
      <c r="C2563" s="1"/>
      <c r="D2563" s="1"/>
    </row>
    <row r="2564" spans="1:4" x14ac:dyDescent="0.25">
      <c r="A2564" s="87"/>
      <c r="C2564" s="1"/>
      <c r="D2564" s="1"/>
    </row>
    <row r="2565" spans="1:4" x14ac:dyDescent="0.25">
      <c r="A2565" s="87"/>
      <c r="C2565" s="1"/>
      <c r="D2565" s="1"/>
    </row>
    <row r="2566" spans="1:4" x14ac:dyDescent="0.25">
      <c r="A2566" s="87"/>
      <c r="C2566" s="1"/>
      <c r="D2566" s="1"/>
    </row>
    <row r="2567" spans="1:4" x14ac:dyDescent="0.25">
      <c r="A2567" s="87"/>
      <c r="C2567" s="1"/>
      <c r="D2567" s="1"/>
    </row>
    <row r="2568" spans="1:4" x14ac:dyDescent="0.25">
      <c r="A2568" s="87"/>
      <c r="C2568" s="1"/>
      <c r="D2568" s="1"/>
    </row>
    <row r="2569" spans="1:4" x14ac:dyDescent="0.25">
      <c r="A2569" s="87"/>
      <c r="C2569" s="1"/>
      <c r="D2569" s="1"/>
    </row>
    <row r="2570" spans="1:4" x14ac:dyDescent="0.25">
      <c r="A2570" s="87"/>
      <c r="C2570" s="1"/>
      <c r="D2570" s="1"/>
    </row>
    <row r="2571" spans="1:4" x14ac:dyDescent="0.25">
      <c r="A2571" s="87"/>
      <c r="C2571" s="1"/>
      <c r="D2571" s="1"/>
    </row>
    <row r="2572" spans="1:4" x14ac:dyDescent="0.25">
      <c r="A2572" s="87"/>
      <c r="C2572" s="1"/>
      <c r="D2572" s="1"/>
    </row>
    <row r="2573" spans="1:4" x14ac:dyDescent="0.25">
      <c r="A2573" s="87"/>
      <c r="C2573" s="1"/>
      <c r="D2573" s="1"/>
    </row>
    <row r="2574" spans="1:4" x14ac:dyDescent="0.25">
      <c r="A2574" s="87"/>
      <c r="C2574" s="1"/>
      <c r="D2574" s="1"/>
    </row>
    <row r="2575" spans="1:4" x14ac:dyDescent="0.25">
      <c r="A2575" s="87"/>
      <c r="C2575" s="1"/>
      <c r="D2575" s="1"/>
    </row>
    <row r="2576" spans="1:4" x14ac:dyDescent="0.25">
      <c r="A2576" s="87"/>
      <c r="C2576" s="1"/>
      <c r="D2576" s="1"/>
    </row>
    <row r="2577" spans="1:4" x14ac:dyDescent="0.25">
      <c r="A2577" s="87"/>
      <c r="C2577" s="1"/>
      <c r="D2577" s="1"/>
    </row>
    <row r="2578" spans="1:4" x14ac:dyDescent="0.25">
      <c r="A2578" s="87"/>
      <c r="C2578" s="1"/>
      <c r="D2578" s="1"/>
    </row>
    <row r="2579" spans="1:4" x14ac:dyDescent="0.25">
      <c r="A2579" s="87"/>
      <c r="C2579" s="1"/>
      <c r="D2579" s="1"/>
    </row>
    <row r="2580" spans="1:4" x14ac:dyDescent="0.25">
      <c r="A2580" s="87"/>
      <c r="C2580" s="1"/>
      <c r="D2580" s="1"/>
    </row>
    <row r="2581" spans="1:4" x14ac:dyDescent="0.25">
      <c r="A2581" s="87"/>
      <c r="C2581" s="1"/>
      <c r="D2581" s="1"/>
    </row>
    <row r="2582" spans="1:4" x14ac:dyDescent="0.25">
      <c r="A2582" s="87"/>
      <c r="C2582" s="1"/>
      <c r="D2582" s="1"/>
    </row>
    <row r="2583" spans="1:4" x14ac:dyDescent="0.25">
      <c r="A2583" s="87"/>
      <c r="C2583" s="1"/>
      <c r="D2583" s="1"/>
    </row>
    <row r="2584" spans="1:4" x14ac:dyDescent="0.25">
      <c r="A2584" s="87"/>
      <c r="C2584" s="1"/>
      <c r="D2584" s="1"/>
    </row>
    <row r="2585" spans="1:4" x14ac:dyDescent="0.25">
      <c r="A2585" s="87"/>
      <c r="C2585" s="1"/>
      <c r="D2585" s="1"/>
    </row>
    <row r="2586" spans="1:4" x14ac:dyDescent="0.25">
      <c r="A2586" s="87"/>
      <c r="C2586" s="1"/>
      <c r="D2586" s="1"/>
    </row>
    <row r="2587" spans="1:4" x14ac:dyDescent="0.25">
      <c r="A2587" s="87"/>
      <c r="C2587" s="1"/>
      <c r="D2587" s="1"/>
    </row>
    <row r="2588" spans="1:4" x14ac:dyDescent="0.25">
      <c r="A2588" s="87"/>
      <c r="C2588" s="1"/>
      <c r="D2588" s="1"/>
    </row>
    <row r="2589" spans="1:4" x14ac:dyDescent="0.25">
      <c r="A2589" s="87"/>
      <c r="C2589" s="1"/>
      <c r="D2589" s="1"/>
    </row>
    <row r="2590" spans="1:4" x14ac:dyDescent="0.25">
      <c r="A2590" s="87"/>
      <c r="C2590" s="1"/>
      <c r="D2590" s="1"/>
    </row>
    <row r="2591" spans="1:4" x14ac:dyDescent="0.25">
      <c r="A2591" s="87"/>
      <c r="C2591" s="1"/>
      <c r="D2591" s="1"/>
    </row>
    <row r="2592" spans="1:4" x14ac:dyDescent="0.25">
      <c r="A2592" s="87"/>
      <c r="C2592" s="1"/>
      <c r="D2592" s="1"/>
    </row>
    <row r="2593" spans="1:4" x14ac:dyDescent="0.25">
      <c r="A2593" s="87"/>
      <c r="C2593" s="1"/>
      <c r="D2593" s="1"/>
    </row>
    <row r="2594" spans="1:4" x14ac:dyDescent="0.25">
      <c r="A2594" s="87"/>
      <c r="C2594" s="1"/>
      <c r="D2594" s="1"/>
    </row>
    <row r="2595" spans="1:4" x14ac:dyDescent="0.25">
      <c r="A2595" s="87"/>
      <c r="C2595" s="1"/>
      <c r="D2595" s="1"/>
    </row>
    <row r="2596" spans="1:4" x14ac:dyDescent="0.25">
      <c r="A2596" s="87"/>
      <c r="C2596" s="1"/>
      <c r="D2596" s="1"/>
    </row>
    <row r="2597" spans="1:4" x14ac:dyDescent="0.25">
      <c r="A2597" s="87"/>
      <c r="C2597" s="1"/>
      <c r="D2597" s="1"/>
    </row>
    <row r="2598" spans="1:4" x14ac:dyDescent="0.25">
      <c r="A2598" s="87"/>
      <c r="C2598" s="1"/>
      <c r="D2598" s="1"/>
    </row>
    <row r="2599" spans="1:4" x14ac:dyDescent="0.25">
      <c r="A2599" s="87"/>
      <c r="C2599" s="1"/>
      <c r="D2599" s="1"/>
    </row>
    <row r="2600" spans="1:4" x14ac:dyDescent="0.25">
      <c r="A2600" s="87"/>
      <c r="C2600" s="1"/>
      <c r="D2600" s="1"/>
    </row>
    <row r="2601" spans="1:4" x14ac:dyDescent="0.25">
      <c r="A2601" s="87"/>
      <c r="C2601" s="1"/>
      <c r="D2601" s="1"/>
    </row>
    <row r="2602" spans="1:4" x14ac:dyDescent="0.25">
      <c r="A2602" s="87"/>
      <c r="C2602" s="1"/>
      <c r="D2602" s="1"/>
    </row>
    <row r="2603" spans="1:4" x14ac:dyDescent="0.25">
      <c r="A2603" s="87"/>
      <c r="C2603" s="1"/>
      <c r="D2603" s="1"/>
    </row>
    <row r="2604" spans="1:4" x14ac:dyDescent="0.25">
      <c r="A2604" s="87"/>
      <c r="C2604" s="1"/>
      <c r="D2604" s="1"/>
    </row>
    <row r="2605" spans="1:4" x14ac:dyDescent="0.25">
      <c r="A2605" s="87"/>
      <c r="C2605" s="1"/>
      <c r="D2605" s="1"/>
    </row>
    <row r="2606" spans="1:4" x14ac:dyDescent="0.25">
      <c r="A2606" s="87"/>
      <c r="C2606" s="1"/>
      <c r="D2606" s="1"/>
    </row>
    <row r="2607" spans="1:4" x14ac:dyDescent="0.25">
      <c r="A2607" s="87"/>
      <c r="C2607" s="1"/>
      <c r="D2607" s="1"/>
    </row>
    <row r="2608" spans="1:4" x14ac:dyDescent="0.25">
      <c r="A2608" s="87"/>
      <c r="C2608" s="1"/>
      <c r="D2608" s="1"/>
    </row>
    <row r="2609" spans="1:4" x14ac:dyDescent="0.25">
      <c r="A2609" s="87"/>
      <c r="C2609" s="1"/>
      <c r="D2609" s="1"/>
    </row>
    <row r="2610" spans="1:4" x14ac:dyDescent="0.25">
      <c r="A2610" s="87"/>
      <c r="C2610" s="1"/>
      <c r="D2610" s="1"/>
    </row>
    <row r="2611" spans="1:4" x14ac:dyDescent="0.25">
      <c r="A2611" s="87"/>
      <c r="C2611" s="1"/>
      <c r="D2611" s="1"/>
    </row>
    <row r="2612" spans="1:4" x14ac:dyDescent="0.25">
      <c r="A2612" s="87"/>
      <c r="C2612" s="1"/>
      <c r="D2612" s="1"/>
    </row>
    <row r="2613" spans="1:4" x14ac:dyDescent="0.25">
      <c r="A2613" s="87"/>
      <c r="C2613" s="1"/>
      <c r="D2613" s="1"/>
    </row>
    <row r="2614" spans="1:4" x14ac:dyDescent="0.25">
      <c r="A2614" s="87"/>
      <c r="C2614" s="1"/>
      <c r="D2614" s="1"/>
    </row>
    <row r="2615" spans="1:4" x14ac:dyDescent="0.25">
      <c r="A2615" s="87"/>
      <c r="C2615" s="1"/>
      <c r="D2615" s="1"/>
    </row>
    <row r="2616" spans="1:4" x14ac:dyDescent="0.25">
      <c r="A2616" s="87"/>
      <c r="C2616" s="1"/>
      <c r="D2616" s="1"/>
    </row>
    <row r="2617" spans="1:4" x14ac:dyDescent="0.25">
      <c r="A2617" s="87"/>
      <c r="C2617" s="1"/>
      <c r="D2617" s="1"/>
    </row>
    <row r="2618" spans="1:4" x14ac:dyDescent="0.25">
      <c r="A2618" s="87"/>
      <c r="C2618" s="1"/>
      <c r="D2618" s="1"/>
    </row>
    <row r="2619" spans="1:4" x14ac:dyDescent="0.25">
      <c r="A2619" s="87"/>
      <c r="C2619" s="1"/>
      <c r="D2619" s="1"/>
    </row>
    <row r="2620" spans="1:4" x14ac:dyDescent="0.25">
      <c r="A2620" s="87"/>
      <c r="C2620" s="1"/>
      <c r="D2620" s="1"/>
    </row>
    <row r="2621" spans="1:4" x14ac:dyDescent="0.25">
      <c r="A2621" s="87"/>
      <c r="C2621" s="1"/>
      <c r="D2621" s="1"/>
    </row>
    <row r="2622" spans="1:4" x14ac:dyDescent="0.25">
      <c r="A2622" s="87"/>
      <c r="C2622" s="1"/>
      <c r="D2622" s="1"/>
    </row>
    <row r="2623" spans="1:4" x14ac:dyDescent="0.25">
      <c r="A2623" s="87"/>
      <c r="C2623" s="1"/>
      <c r="D2623" s="1"/>
    </row>
    <row r="2624" spans="1:4" x14ac:dyDescent="0.25">
      <c r="A2624" s="87"/>
      <c r="C2624" s="1"/>
      <c r="D2624" s="1"/>
    </row>
    <row r="2625" spans="1:4" x14ac:dyDescent="0.25">
      <c r="A2625" s="87"/>
      <c r="C2625" s="1"/>
      <c r="D2625" s="1"/>
    </row>
    <row r="2626" spans="1:4" x14ac:dyDescent="0.25">
      <c r="A2626" s="87"/>
      <c r="C2626" s="1"/>
      <c r="D2626" s="1"/>
    </row>
    <row r="2627" spans="1:4" x14ac:dyDescent="0.25">
      <c r="A2627" s="87"/>
      <c r="C2627" s="1"/>
      <c r="D2627" s="1"/>
    </row>
    <row r="2628" spans="1:4" x14ac:dyDescent="0.25">
      <c r="A2628" s="87"/>
      <c r="C2628" s="1"/>
      <c r="D2628" s="1"/>
    </row>
    <row r="2629" spans="1:4" x14ac:dyDescent="0.25">
      <c r="A2629" s="87"/>
      <c r="C2629" s="1"/>
      <c r="D2629" s="1"/>
    </row>
    <row r="2630" spans="1:4" x14ac:dyDescent="0.25">
      <c r="A2630" s="87"/>
      <c r="C2630" s="1"/>
      <c r="D2630" s="1"/>
    </row>
    <row r="2631" spans="1:4" x14ac:dyDescent="0.25">
      <c r="A2631" s="87"/>
      <c r="C2631" s="1"/>
      <c r="D2631" s="1"/>
    </row>
    <row r="2632" spans="1:4" x14ac:dyDescent="0.25">
      <c r="A2632" s="87"/>
      <c r="C2632" s="1"/>
      <c r="D2632" s="1"/>
    </row>
    <row r="2633" spans="1:4" x14ac:dyDescent="0.25">
      <c r="A2633" s="87"/>
      <c r="C2633" s="1"/>
      <c r="D2633" s="1"/>
    </row>
    <row r="2634" spans="1:4" x14ac:dyDescent="0.25">
      <c r="A2634" s="87"/>
      <c r="C2634" s="1"/>
      <c r="D2634" s="1"/>
    </row>
    <row r="2635" spans="1:4" x14ac:dyDescent="0.25">
      <c r="A2635" s="87"/>
      <c r="C2635" s="1"/>
      <c r="D2635" s="1"/>
    </row>
    <row r="2636" spans="1:4" x14ac:dyDescent="0.25">
      <c r="A2636" s="87"/>
      <c r="C2636" s="1"/>
      <c r="D2636" s="1"/>
    </row>
    <row r="2637" spans="1:4" x14ac:dyDescent="0.25">
      <c r="A2637" s="87"/>
      <c r="C2637" s="1"/>
      <c r="D2637" s="1"/>
    </row>
    <row r="2638" spans="1:4" x14ac:dyDescent="0.25">
      <c r="A2638" s="87"/>
      <c r="C2638" s="1"/>
      <c r="D2638" s="1"/>
    </row>
    <row r="2639" spans="1:4" x14ac:dyDescent="0.25">
      <c r="A2639" s="87"/>
      <c r="C2639" s="1"/>
      <c r="D2639" s="1"/>
    </row>
    <row r="2640" spans="1:4" x14ac:dyDescent="0.25">
      <c r="A2640" s="87"/>
      <c r="C2640" s="1"/>
      <c r="D2640" s="1"/>
    </row>
    <row r="2641" spans="1:4" x14ac:dyDescent="0.25">
      <c r="A2641" s="87"/>
      <c r="C2641" s="1"/>
      <c r="D2641" s="1"/>
    </row>
    <row r="2642" spans="1:4" x14ac:dyDescent="0.25">
      <c r="A2642" s="87"/>
      <c r="C2642" s="1"/>
      <c r="D2642" s="1"/>
    </row>
    <row r="2643" spans="1:4" x14ac:dyDescent="0.25">
      <c r="A2643" s="87"/>
      <c r="C2643" s="1"/>
      <c r="D2643" s="1"/>
    </row>
    <row r="2644" spans="1:4" x14ac:dyDescent="0.25">
      <c r="A2644" s="87"/>
      <c r="C2644" s="1"/>
      <c r="D2644" s="1"/>
    </row>
    <row r="2645" spans="1:4" x14ac:dyDescent="0.25">
      <c r="A2645" s="87"/>
      <c r="C2645" s="1"/>
      <c r="D2645" s="1"/>
    </row>
    <row r="2646" spans="1:4" x14ac:dyDescent="0.25">
      <c r="A2646" s="87"/>
      <c r="C2646" s="1"/>
      <c r="D2646" s="1"/>
    </row>
    <row r="2647" spans="1:4" x14ac:dyDescent="0.25">
      <c r="A2647" s="87"/>
      <c r="C2647" s="1"/>
      <c r="D2647" s="1"/>
    </row>
    <row r="2648" spans="1:4" x14ac:dyDescent="0.25">
      <c r="A2648" s="87"/>
      <c r="C2648" s="1"/>
      <c r="D2648" s="1"/>
    </row>
    <row r="2649" spans="1:4" x14ac:dyDescent="0.25">
      <c r="A2649" s="87"/>
      <c r="C2649" s="1"/>
      <c r="D2649" s="1"/>
    </row>
    <row r="2650" spans="1:4" x14ac:dyDescent="0.25">
      <c r="A2650" s="87"/>
      <c r="C2650" s="1"/>
      <c r="D2650" s="1"/>
    </row>
    <row r="2651" spans="1:4" x14ac:dyDescent="0.25">
      <c r="A2651" s="87"/>
      <c r="C2651" s="1"/>
      <c r="D2651" s="1"/>
    </row>
    <row r="2652" spans="1:4" x14ac:dyDescent="0.25">
      <c r="A2652" s="87"/>
      <c r="C2652" s="1"/>
      <c r="D2652" s="1"/>
    </row>
    <row r="2653" spans="1:4" x14ac:dyDescent="0.25">
      <c r="A2653" s="87"/>
      <c r="C2653" s="1"/>
      <c r="D2653" s="1"/>
    </row>
    <row r="2654" spans="1:4" x14ac:dyDescent="0.25">
      <c r="A2654" s="87"/>
      <c r="C2654" s="1"/>
      <c r="D2654" s="1"/>
    </row>
    <row r="2655" spans="1:4" x14ac:dyDescent="0.25">
      <c r="A2655" s="87"/>
      <c r="C2655" s="1"/>
      <c r="D2655" s="1"/>
    </row>
    <row r="2656" spans="1:4" x14ac:dyDescent="0.25">
      <c r="A2656" s="87"/>
      <c r="C2656" s="1"/>
      <c r="D2656" s="1"/>
    </row>
    <row r="2657" spans="1:4" x14ac:dyDescent="0.25">
      <c r="A2657" s="87"/>
      <c r="C2657" s="1"/>
      <c r="D2657" s="1"/>
    </row>
    <row r="2658" spans="1:4" x14ac:dyDescent="0.25">
      <c r="A2658" s="87"/>
      <c r="C2658" s="1"/>
      <c r="D2658" s="1"/>
    </row>
    <row r="2659" spans="1:4" x14ac:dyDescent="0.25">
      <c r="A2659" s="87"/>
      <c r="C2659" s="1"/>
      <c r="D2659" s="1"/>
    </row>
    <row r="2660" spans="1:4" x14ac:dyDescent="0.25">
      <c r="A2660" s="87"/>
      <c r="C2660" s="1"/>
      <c r="D2660" s="1"/>
    </row>
    <row r="2661" spans="1:4" x14ac:dyDescent="0.25">
      <c r="A2661" s="87"/>
      <c r="C2661" s="1"/>
      <c r="D2661" s="1"/>
    </row>
    <row r="2662" spans="1:4" x14ac:dyDescent="0.25">
      <c r="A2662" s="87"/>
      <c r="C2662" s="1"/>
      <c r="D2662" s="1"/>
    </row>
    <row r="2663" spans="1:4" x14ac:dyDescent="0.25">
      <c r="A2663" s="87"/>
      <c r="C2663" s="1"/>
      <c r="D2663" s="1"/>
    </row>
    <row r="2664" spans="1:4" x14ac:dyDescent="0.25">
      <c r="A2664" s="87"/>
      <c r="C2664" s="1"/>
      <c r="D2664" s="1"/>
    </row>
    <row r="2665" spans="1:4" x14ac:dyDescent="0.25">
      <c r="A2665" s="87"/>
      <c r="C2665" s="1"/>
      <c r="D2665" s="1"/>
    </row>
    <row r="2666" spans="1:4" x14ac:dyDescent="0.25">
      <c r="A2666" s="87"/>
      <c r="C2666" s="1"/>
      <c r="D2666" s="1"/>
    </row>
    <row r="2667" spans="1:4" x14ac:dyDescent="0.25">
      <c r="A2667" s="87"/>
      <c r="C2667" s="1"/>
      <c r="D2667" s="1"/>
    </row>
    <row r="2668" spans="1:4" x14ac:dyDescent="0.25">
      <c r="A2668" s="87"/>
      <c r="C2668" s="1"/>
      <c r="D2668" s="1"/>
    </row>
    <row r="2669" spans="1:4" x14ac:dyDescent="0.25">
      <c r="A2669" s="87"/>
      <c r="C2669" s="1"/>
      <c r="D2669" s="1"/>
    </row>
    <row r="2670" spans="1:4" x14ac:dyDescent="0.25">
      <c r="A2670" s="87"/>
      <c r="C2670" s="1"/>
      <c r="D2670" s="1"/>
    </row>
    <row r="2671" spans="1:4" x14ac:dyDescent="0.25">
      <c r="A2671" s="87"/>
      <c r="C2671" s="1"/>
      <c r="D2671" s="1"/>
    </row>
    <row r="2672" spans="1:4" x14ac:dyDescent="0.25">
      <c r="A2672" s="87"/>
      <c r="C2672" s="1"/>
      <c r="D2672" s="1"/>
    </row>
    <row r="2673" spans="1:4" x14ac:dyDescent="0.25">
      <c r="A2673" s="87"/>
      <c r="C2673" s="1"/>
      <c r="D2673" s="1"/>
    </row>
    <row r="2674" spans="1:4" x14ac:dyDescent="0.25">
      <c r="A2674" s="87"/>
      <c r="C2674" s="1"/>
      <c r="D2674" s="1"/>
    </row>
    <row r="2675" spans="1:4" x14ac:dyDescent="0.25">
      <c r="A2675" s="87"/>
      <c r="C2675" s="1"/>
      <c r="D2675" s="1"/>
    </row>
    <row r="2676" spans="1:4" x14ac:dyDescent="0.25">
      <c r="A2676" s="87"/>
      <c r="C2676" s="1"/>
      <c r="D2676" s="1"/>
    </row>
    <row r="2677" spans="1:4" x14ac:dyDescent="0.25">
      <c r="A2677" s="87"/>
      <c r="C2677" s="1"/>
      <c r="D2677" s="1"/>
    </row>
    <row r="2678" spans="1:4" x14ac:dyDescent="0.25">
      <c r="A2678" s="87"/>
      <c r="C2678" s="1"/>
      <c r="D2678" s="1"/>
    </row>
    <row r="2679" spans="1:4" x14ac:dyDescent="0.25">
      <c r="A2679" s="87"/>
      <c r="C2679" s="1"/>
      <c r="D2679" s="1"/>
    </row>
    <row r="2680" spans="1:4" x14ac:dyDescent="0.25">
      <c r="A2680" s="87"/>
      <c r="C2680" s="1"/>
      <c r="D2680" s="1"/>
    </row>
    <row r="2681" spans="1:4" x14ac:dyDescent="0.25">
      <c r="A2681" s="87"/>
      <c r="C2681" s="1"/>
      <c r="D2681" s="1"/>
    </row>
    <row r="2682" spans="1:4" x14ac:dyDescent="0.25">
      <c r="A2682" s="87"/>
      <c r="C2682" s="1"/>
      <c r="D2682" s="1"/>
    </row>
    <row r="2683" spans="1:4" x14ac:dyDescent="0.25">
      <c r="A2683" s="87"/>
      <c r="C2683" s="1"/>
      <c r="D2683" s="1"/>
    </row>
    <row r="2684" spans="1:4" x14ac:dyDescent="0.25">
      <c r="A2684" s="87"/>
      <c r="C2684" s="1"/>
      <c r="D2684" s="1"/>
    </row>
    <row r="2685" spans="1:4" x14ac:dyDescent="0.25">
      <c r="A2685" s="87"/>
      <c r="C2685" s="1"/>
      <c r="D2685" s="1"/>
    </row>
    <row r="2686" spans="1:4" x14ac:dyDescent="0.25">
      <c r="A2686" s="87"/>
      <c r="C2686" s="1"/>
      <c r="D2686" s="1"/>
    </row>
    <row r="2687" spans="1:4" x14ac:dyDescent="0.25">
      <c r="A2687" s="87"/>
      <c r="C2687" s="1"/>
      <c r="D2687" s="1"/>
    </row>
    <row r="2688" spans="1:4" x14ac:dyDescent="0.25">
      <c r="A2688" s="87"/>
      <c r="C2688" s="1"/>
      <c r="D2688" s="1"/>
    </row>
    <row r="2689" spans="1:4" x14ac:dyDescent="0.25">
      <c r="A2689" s="87"/>
      <c r="C2689" s="1"/>
      <c r="D2689" s="1"/>
    </row>
    <row r="2690" spans="1:4" x14ac:dyDescent="0.25">
      <c r="A2690" s="87"/>
      <c r="C2690" s="1"/>
      <c r="D2690" s="1"/>
    </row>
    <row r="2691" spans="1:4" x14ac:dyDescent="0.25">
      <c r="A2691" s="87"/>
      <c r="C2691" s="1"/>
      <c r="D2691" s="1"/>
    </row>
    <row r="2692" spans="1:4" x14ac:dyDescent="0.25">
      <c r="A2692" s="87"/>
      <c r="C2692" s="1"/>
      <c r="D2692" s="1"/>
    </row>
    <row r="2693" spans="1:4" x14ac:dyDescent="0.25">
      <c r="A2693" s="87"/>
      <c r="C2693" s="1"/>
      <c r="D2693" s="1"/>
    </row>
    <row r="2694" spans="1:4" x14ac:dyDescent="0.25">
      <c r="A2694" s="87"/>
      <c r="C2694" s="1"/>
      <c r="D2694" s="1"/>
    </row>
    <row r="2695" spans="1:4" x14ac:dyDescent="0.25">
      <c r="A2695" s="87"/>
      <c r="C2695" s="1"/>
      <c r="D2695" s="1"/>
    </row>
    <row r="2696" spans="1:4" x14ac:dyDescent="0.25">
      <c r="A2696" s="87"/>
      <c r="C2696" s="1"/>
      <c r="D2696" s="1"/>
    </row>
    <row r="2697" spans="1:4" x14ac:dyDescent="0.25">
      <c r="A2697" s="87"/>
      <c r="C2697" s="1"/>
      <c r="D2697" s="1"/>
    </row>
    <row r="2698" spans="1:4" x14ac:dyDescent="0.25">
      <c r="A2698" s="87"/>
      <c r="C2698" s="1"/>
      <c r="D2698" s="1"/>
    </row>
    <row r="2699" spans="1:4" x14ac:dyDescent="0.25">
      <c r="A2699" s="87"/>
      <c r="C2699" s="1"/>
      <c r="D2699" s="1"/>
    </row>
    <row r="2700" spans="1:4" x14ac:dyDescent="0.25">
      <c r="A2700" s="87"/>
      <c r="C2700" s="1"/>
      <c r="D2700" s="1"/>
    </row>
    <row r="2701" spans="1:4" x14ac:dyDescent="0.25">
      <c r="A2701" s="87"/>
      <c r="C2701" s="1"/>
      <c r="D2701" s="1"/>
    </row>
    <row r="2702" spans="1:4" x14ac:dyDescent="0.25">
      <c r="A2702" s="87"/>
      <c r="C2702" s="1"/>
      <c r="D2702" s="1"/>
    </row>
    <row r="2703" spans="1:4" x14ac:dyDescent="0.25">
      <c r="A2703" s="87"/>
      <c r="C2703" s="1"/>
      <c r="D2703" s="1"/>
    </row>
    <row r="2704" spans="1:4" x14ac:dyDescent="0.25">
      <c r="A2704" s="87"/>
      <c r="C2704" s="1"/>
      <c r="D2704" s="1"/>
    </row>
    <row r="2705" spans="1:4" x14ac:dyDescent="0.25">
      <c r="A2705" s="87"/>
      <c r="C2705" s="1"/>
      <c r="D2705" s="1"/>
    </row>
    <row r="2706" spans="1:4" x14ac:dyDescent="0.25">
      <c r="A2706" s="87"/>
      <c r="C2706" s="1"/>
      <c r="D2706" s="1"/>
    </row>
    <row r="2707" spans="1:4" x14ac:dyDescent="0.25">
      <c r="A2707" s="87"/>
      <c r="C2707" s="1"/>
      <c r="D2707" s="1"/>
    </row>
    <row r="2708" spans="1:4" x14ac:dyDescent="0.25">
      <c r="A2708" s="87"/>
      <c r="C2708" s="1"/>
      <c r="D2708" s="1"/>
    </row>
    <row r="2709" spans="1:4" x14ac:dyDescent="0.25">
      <c r="A2709" s="87"/>
      <c r="C2709" s="1"/>
      <c r="D2709" s="1"/>
    </row>
    <row r="2710" spans="1:4" x14ac:dyDescent="0.25">
      <c r="A2710" s="87"/>
      <c r="C2710" s="1"/>
      <c r="D2710" s="1"/>
    </row>
    <row r="2711" spans="1:4" x14ac:dyDescent="0.25">
      <c r="A2711" s="87"/>
      <c r="C2711" s="1"/>
      <c r="D2711" s="1"/>
    </row>
    <row r="2712" spans="1:4" x14ac:dyDescent="0.25">
      <c r="A2712" s="87"/>
      <c r="C2712" s="1"/>
      <c r="D2712" s="1"/>
    </row>
    <row r="2713" spans="1:4" x14ac:dyDescent="0.25">
      <c r="A2713" s="87"/>
      <c r="C2713" s="1"/>
      <c r="D2713" s="1"/>
    </row>
    <row r="2714" spans="1:4" x14ac:dyDescent="0.25">
      <c r="A2714" s="87"/>
      <c r="C2714" s="1"/>
      <c r="D2714" s="1"/>
    </row>
    <row r="2715" spans="1:4" x14ac:dyDescent="0.25">
      <c r="A2715" s="87"/>
      <c r="C2715" s="1"/>
      <c r="D2715" s="1"/>
    </row>
    <row r="2716" spans="1:4" x14ac:dyDescent="0.25">
      <c r="A2716" s="87"/>
      <c r="C2716" s="1"/>
      <c r="D2716" s="1"/>
    </row>
    <row r="2717" spans="1:4" x14ac:dyDescent="0.25">
      <c r="A2717" s="87"/>
      <c r="C2717" s="1"/>
      <c r="D2717" s="1"/>
    </row>
    <row r="2718" spans="1:4" x14ac:dyDescent="0.25">
      <c r="A2718" s="87"/>
      <c r="C2718" s="1"/>
      <c r="D2718" s="1"/>
    </row>
    <row r="2719" spans="1:4" x14ac:dyDescent="0.25">
      <c r="A2719" s="87"/>
      <c r="C2719" s="1"/>
      <c r="D2719" s="1"/>
    </row>
    <row r="2720" spans="1:4" x14ac:dyDescent="0.25">
      <c r="A2720" s="87"/>
      <c r="C2720" s="1"/>
      <c r="D2720" s="1"/>
    </row>
    <row r="2721" spans="1:4" x14ac:dyDescent="0.25">
      <c r="A2721" s="87"/>
      <c r="C2721" s="1"/>
      <c r="D2721" s="1"/>
    </row>
    <row r="2722" spans="1:4" x14ac:dyDescent="0.25">
      <c r="A2722" s="87"/>
      <c r="C2722" s="1"/>
      <c r="D2722" s="1"/>
    </row>
    <row r="2723" spans="1:4" x14ac:dyDescent="0.25">
      <c r="A2723" s="87"/>
      <c r="C2723" s="1"/>
      <c r="D2723" s="1"/>
    </row>
    <row r="2724" spans="1:4" x14ac:dyDescent="0.25">
      <c r="A2724" s="87"/>
      <c r="C2724" s="1"/>
      <c r="D2724" s="1"/>
    </row>
    <row r="2725" spans="1:4" x14ac:dyDescent="0.25">
      <c r="A2725" s="87"/>
      <c r="C2725" s="1"/>
      <c r="D2725" s="1"/>
    </row>
    <row r="2726" spans="1:4" x14ac:dyDescent="0.25">
      <c r="A2726" s="87"/>
      <c r="C2726" s="1"/>
      <c r="D2726" s="1"/>
    </row>
    <row r="2727" spans="1:4" x14ac:dyDescent="0.25">
      <c r="A2727" s="87"/>
      <c r="C2727" s="1"/>
      <c r="D2727" s="1"/>
    </row>
    <row r="2728" spans="1:4" x14ac:dyDescent="0.25">
      <c r="A2728" s="87"/>
      <c r="C2728" s="1"/>
      <c r="D2728" s="1"/>
    </row>
    <row r="2729" spans="1:4" x14ac:dyDescent="0.25">
      <c r="A2729" s="87"/>
      <c r="C2729" s="1"/>
      <c r="D2729" s="1"/>
    </row>
    <row r="2730" spans="1:4" x14ac:dyDescent="0.25">
      <c r="A2730" s="87"/>
      <c r="C2730" s="1"/>
      <c r="D2730" s="1"/>
    </row>
    <row r="2731" spans="1:4" x14ac:dyDescent="0.25">
      <c r="A2731" s="87"/>
      <c r="C2731" s="1"/>
      <c r="D2731" s="1"/>
    </row>
    <row r="2732" spans="1:4" x14ac:dyDescent="0.25">
      <c r="A2732" s="87"/>
      <c r="C2732" s="1"/>
      <c r="D2732" s="1"/>
    </row>
    <row r="2733" spans="1:4" x14ac:dyDescent="0.25">
      <c r="A2733" s="87"/>
      <c r="C2733" s="1"/>
      <c r="D2733" s="1"/>
    </row>
    <row r="2734" spans="1:4" x14ac:dyDescent="0.25">
      <c r="A2734" s="87"/>
      <c r="C2734" s="1"/>
      <c r="D2734" s="1"/>
    </row>
    <row r="2735" spans="1:4" x14ac:dyDescent="0.25">
      <c r="A2735" s="87"/>
      <c r="C2735" s="1"/>
      <c r="D2735" s="1"/>
    </row>
    <row r="2736" spans="1:4" x14ac:dyDescent="0.25">
      <c r="A2736" s="87"/>
      <c r="C2736" s="1"/>
      <c r="D2736" s="1"/>
    </row>
    <row r="2737" spans="1:4" x14ac:dyDescent="0.25">
      <c r="A2737" s="87"/>
      <c r="C2737" s="1"/>
      <c r="D2737" s="1"/>
    </row>
    <row r="2738" spans="1:4" x14ac:dyDescent="0.25">
      <c r="A2738" s="87"/>
      <c r="C2738" s="1"/>
      <c r="D2738" s="1"/>
    </row>
    <row r="2739" spans="1:4" x14ac:dyDescent="0.25">
      <c r="A2739" s="87"/>
      <c r="C2739" s="1"/>
      <c r="D2739" s="1"/>
    </row>
    <row r="2740" spans="1:4" x14ac:dyDescent="0.25">
      <c r="A2740" s="87"/>
      <c r="C2740" s="1"/>
      <c r="D2740" s="1"/>
    </row>
    <row r="2741" spans="1:4" x14ac:dyDescent="0.25">
      <c r="A2741" s="87"/>
      <c r="C2741" s="1"/>
      <c r="D2741" s="1"/>
    </row>
    <row r="2742" spans="1:4" x14ac:dyDescent="0.25">
      <c r="A2742" s="87"/>
      <c r="C2742" s="1"/>
      <c r="D2742" s="1"/>
    </row>
    <row r="2743" spans="1:4" x14ac:dyDescent="0.25">
      <c r="A2743" s="87"/>
      <c r="C2743" s="1"/>
      <c r="D2743" s="1"/>
    </row>
    <row r="2744" spans="1:4" x14ac:dyDescent="0.25">
      <c r="A2744" s="87"/>
      <c r="C2744" s="1"/>
      <c r="D2744" s="1"/>
    </row>
    <row r="2745" spans="1:4" x14ac:dyDescent="0.25">
      <c r="A2745" s="87"/>
      <c r="C2745" s="1"/>
      <c r="D2745" s="1"/>
    </row>
    <row r="2746" spans="1:4" x14ac:dyDescent="0.25">
      <c r="A2746" s="87"/>
      <c r="C2746" s="1"/>
      <c r="D2746" s="1"/>
    </row>
    <row r="2747" spans="1:4" x14ac:dyDescent="0.25">
      <c r="A2747" s="87"/>
      <c r="C2747" s="1"/>
      <c r="D2747" s="1"/>
    </row>
    <row r="2748" spans="1:4" x14ac:dyDescent="0.25">
      <c r="A2748" s="87"/>
      <c r="C2748" s="1"/>
      <c r="D2748" s="1"/>
    </row>
    <row r="2749" spans="1:4" x14ac:dyDescent="0.25">
      <c r="A2749" s="87"/>
      <c r="C2749" s="1"/>
      <c r="D2749" s="1"/>
    </row>
    <row r="2750" spans="1:4" x14ac:dyDescent="0.25">
      <c r="A2750" s="87"/>
      <c r="C2750" s="1"/>
      <c r="D2750" s="1"/>
    </row>
    <row r="2751" spans="1:4" x14ac:dyDescent="0.25">
      <c r="A2751" s="87"/>
      <c r="C2751" s="1"/>
      <c r="D2751" s="1"/>
    </row>
    <row r="2752" spans="1:4" x14ac:dyDescent="0.25">
      <c r="A2752" s="87"/>
      <c r="C2752" s="1"/>
      <c r="D2752" s="1"/>
    </row>
    <row r="2753" spans="1:4" x14ac:dyDescent="0.25">
      <c r="A2753" s="87"/>
      <c r="C2753" s="1"/>
      <c r="D2753" s="1"/>
    </row>
    <row r="2754" spans="1:4" x14ac:dyDescent="0.25">
      <c r="A2754" s="87"/>
      <c r="C2754" s="1"/>
      <c r="D2754" s="1"/>
    </row>
    <row r="2755" spans="1:4" x14ac:dyDescent="0.25">
      <c r="A2755" s="87"/>
      <c r="C2755" s="1"/>
      <c r="D2755" s="1"/>
    </row>
    <row r="2756" spans="1:4" x14ac:dyDescent="0.25">
      <c r="A2756" s="87"/>
      <c r="C2756" s="1"/>
      <c r="D2756" s="1"/>
    </row>
    <row r="2757" spans="1:4" x14ac:dyDescent="0.25">
      <c r="A2757" s="87"/>
      <c r="C2757" s="1"/>
      <c r="D2757" s="1"/>
    </row>
    <row r="2758" spans="1:4" x14ac:dyDescent="0.25">
      <c r="A2758" s="87"/>
      <c r="C2758" s="1"/>
      <c r="D2758" s="1"/>
    </row>
    <row r="2759" spans="1:4" x14ac:dyDescent="0.25">
      <c r="A2759" s="87"/>
      <c r="C2759" s="1"/>
      <c r="D2759" s="1"/>
    </row>
    <row r="2760" spans="1:4" x14ac:dyDescent="0.25">
      <c r="A2760" s="87"/>
      <c r="C2760" s="1"/>
      <c r="D2760" s="1"/>
    </row>
    <row r="2761" spans="1:4" x14ac:dyDescent="0.25">
      <c r="A2761" s="87"/>
      <c r="C2761" s="1"/>
      <c r="D2761" s="1"/>
    </row>
    <row r="2762" spans="1:4" x14ac:dyDescent="0.25">
      <c r="A2762" s="87"/>
      <c r="C2762" s="1"/>
      <c r="D2762" s="1"/>
    </row>
    <row r="2763" spans="1:4" x14ac:dyDescent="0.25">
      <c r="A2763" s="87"/>
      <c r="C2763" s="1"/>
      <c r="D2763" s="1"/>
    </row>
    <row r="2764" spans="1:4" x14ac:dyDescent="0.25">
      <c r="A2764" s="87"/>
      <c r="C2764" s="1"/>
      <c r="D2764" s="1"/>
    </row>
    <row r="2765" spans="1:4" x14ac:dyDescent="0.25">
      <c r="A2765" s="87"/>
      <c r="C2765" s="1"/>
      <c r="D2765" s="1"/>
    </row>
    <row r="2766" spans="1:4" x14ac:dyDescent="0.25">
      <c r="A2766" s="87"/>
      <c r="C2766" s="1"/>
      <c r="D2766" s="1"/>
    </row>
    <row r="2767" spans="1:4" x14ac:dyDescent="0.25">
      <c r="A2767" s="87"/>
      <c r="C2767" s="1"/>
      <c r="D2767" s="1"/>
    </row>
    <row r="2768" spans="1:4" x14ac:dyDescent="0.25">
      <c r="A2768" s="87"/>
      <c r="C2768" s="1"/>
      <c r="D2768" s="1"/>
    </row>
    <row r="2769" spans="1:4" x14ac:dyDescent="0.25">
      <c r="A2769" s="87"/>
      <c r="C2769" s="1"/>
      <c r="D2769" s="1"/>
    </row>
    <row r="2770" spans="1:4" x14ac:dyDescent="0.25">
      <c r="A2770" s="87"/>
      <c r="C2770" s="1"/>
      <c r="D2770" s="1"/>
    </row>
    <row r="2771" spans="1:4" x14ac:dyDescent="0.25">
      <c r="A2771" s="87"/>
      <c r="C2771" s="1"/>
      <c r="D2771" s="1"/>
    </row>
    <row r="2772" spans="1:4" x14ac:dyDescent="0.25">
      <c r="A2772" s="87"/>
      <c r="C2772" s="1"/>
      <c r="D2772" s="1"/>
    </row>
    <row r="2773" spans="1:4" x14ac:dyDescent="0.25">
      <c r="A2773" s="87"/>
      <c r="C2773" s="1"/>
      <c r="D2773" s="1"/>
    </row>
    <row r="2774" spans="1:4" x14ac:dyDescent="0.25">
      <c r="A2774" s="87"/>
      <c r="C2774" s="1"/>
      <c r="D2774" s="1"/>
    </row>
    <row r="2775" spans="1:4" x14ac:dyDescent="0.25">
      <c r="A2775" s="87"/>
      <c r="C2775" s="1"/>
      <c r="D2775" s="1"/>
    </row>
    <row r="2776" spans="1:4" x14ac:dyDescent="0.25">
      <c r="A2776" s="87"/>
      <c r="C2776" s="1"/>
      <c r="D2776" s="1"/>
    </row>
    <row r="2777" spans="1:4" x14ac:dyDescent="0.25">
      <c r="A2777" s="87"/>
      <c r="C2777" s="1"/>
      <c r="D2777" s="1"/>
    </row>
    <row r="2778" spans="1:4" x14ac:dyDescent="0.25">
      <c r="A2778" s="87"/>
      <c r="C2778" s="1"/>
      <c r="D2778" s="1"/>
    </row>
    <row r="2779" spans="1:4" x14ac:dyDescent="0.25">
      <c r="A2779" s="87"/>
      <c r="C2779" s="1"/>
      <c r="D2779" s="1"/>
    </row>
    <row r="2780" spans="1:4" x14ac:dyDescent="0.25">
      <c r="A2780" s="87"/>
      <c r="C2780" s="1"/>
      <c r="D2780" s="1"/>
    </row>
    <row r="2781" spans="1:4" x14ac:dyDescent="0.25">
      <c r="A2781" s="87"/>
      <c r="C2781" s="1"/>
      <c r="D2781" s="1"/>
    </row>
    <row r="2782" spans="1:4" x14ac:dyDescent="0.25">
      <c r="A2782" s="87"/>
      <c r="C2782" s="1"/>
      <c r="D2782" s="1"/>
    </row>
    <row r="2783" spans="1:4" x14ac:dyDescent="0.25">
      <c r="A2783" s="87"/>
      <c r="C2783" s="1"/>
      <c r="D2783" s="1"/>
    </row>
    <row r="2784" spans="1:4" x14ac:dyDescent="0.25">
      <c r="A2784" s="87"/>
      <c r="C2784" s="1"/>
      <c r="D2784" s="1"/>
    </row>
    <row r="2785" spans="1:4" x14ac:dyDescent="0.25">
      <c r="A2785" s="87"/>
      <c r="C2785" s="1"/>
      <c r="D2785" s="1"/>
    </row>
    <row r="2786" spans="1:4" x14ac:dyDescent="0.25">
      <c r="A2786" s="87"/>
      <c r="C2786" s="1"/>
      <c r="D2786" s="1"/>
    </row>
    <row r="2787" spans="1:4" x14ac:dyDescent="0.25">
      <c r="A2787" s="87"/>
      <c r="C2787" s="1"/>
      <c r="D2787" s="1"/>
    </row>
    <row r="2788" spans="1:4" x14ac:dyDescent="0.25">
      <c r="A2788" s="87"/>
      <c r="C2788" s="1"/>
      <c r="D2788" s="1"/>
    </row>
    <row r="2789" spans="1:4" x14ac:dyDescent="0.25">
      <c r="A2789" s="87"/>
      <c r="C2789" s="1"/>
      <c r="D2789" s="1"/>
    </row>
    <row r="2790" spans="1:4" x14ac:dyDescent="0.25">
      <c r="A2790" s="87"/>
      <c r="C2790" s="1"/>
      <c r="D2790" s="1"/>
    </row>
    <row r="2791" spans="1:4" x14ac:dyDescent="0.25">
      <c r="A2791" s="87"/>
      <c r="C2791" s="1"/>
      <c r="D2791" s="1"/>
    </row>
    <row r="2792" spans="1:4" x14ac:dyDescent="0.25">
      <c r="A2792" s="87"/>
      <c r="C2792" s="1"/>
      <c r="D2792" s="1"/>
    </row>
    <row r="2793" spans="1:4" x14ac:dyDescent="0.25">
      <c r="A2793" s="87"/>
      <c r="C2793" s="1"/>
      <c r="D2793" s="1"/>
    </row>
    <row r="2794" spans="1:4" x14ac:dyDescent="0.25">
      <c r="A2794" s="87"/>
      <c r="C2794" s="1"/>
      <c r="D2794" s="1"/>
    </row>
    <row r="2795" spans="1:4" x14ac:dyDescent="0.25">
      <c r="A2795" s="87"/>
      <c r="C2795" s="1"/>
      <c r="D2795" s="1"/>
    </row>
    <row r="2796" spans="1:4" x14ac:dyDescent="0.25">
      <c r="A2796" s="87"/>
      <c r="C2796" s="1"/>
      <c r="D2796" s="1"/>
    </row>
    <row r="2797" spans="1:4" x14ac:dyDescent="0.25">
      <c r="A2797" s="87"/>
      <c r="C2797" s="1"/>
      <c r="D2797" s="1"/>
    </row>
    <row r="2798" spans="1:4" x14ac:dyDescent="0.25">
      <c r="A2798" s="87"/>
      <c r="C2798" s="1"/>
      <c r="D2798" s="1"/>
    </row>
    <row r="2799" spans="1:4" x14ac:dyDescent="0.25">
      <c r="A2799" s="87"/>
      <c r="C2799" s="1"/>
      <c r="D2799" s="1"/>
    </row>
    <row r="2800" spans="1:4" x14ac:dyDescent="0.25">
      <c r="A2800" s="87"/>
      <c r="C2800" s="1"/>
      <c r="D2800" s="1"/>
    </row>
    <row r="2801" spans="1:4" x14ac:dyDescent="0.25">
      <c r="A2801" s="87"/>
      <c r="C2801" s="1"/>
      <c r="D2801" s="1"/>
    </row>
    <row r="2802" spans="1:4" x14ac:dyDescent="0.25">
      <c r="A2802" s="87"/>
      <c r="C2802" s="1"/>
      <c r="D2802" s="1"/>
    </row>
    <row r="2803" spans="1:4" x14ac:dyDescent="0.25">
      <c r="A2803" s="87"/>
      <c r="C2803" s="1"/>
      <c r="D2803" s="1"/>
    </row>
    <row r="2804" spans="1:4" x14ac:dyDescent="0.25">
      <c r="A2804" s="87"/>
      <c r="C2804" s="1"/>
      <c r="D2804" s="1"/>
    </row>
    <row r="2805" spans="1:4" x14ac:dyDescent="0.25">
      <c r="A2805" s="87"/>
      <c r="C2805" s="1"/>
      <c r="D2805" s="1"/>
    </row>
    <row r="2806" spans="1:4" x14ac:dyDescent="0.25">
      <c r="A2806" s="87"/>
      <c r="C2806" s="1"/>
      <c r="D2806" s="1"/>
    </row>
    <row r="2807" spans="1:4" x14ac:dyDescent="0.25">
      <c r="A2807" s="87"/>
      <c r="C2807" s="1"/>
      <c r="D2807" s="1"/>
    </row>
    <row r="2808" spans="1:4" x14ac:dyDescent="0.25">
      <c r="A2808" s="87"/>
      <c r="C2808" s="1"/>
      <c r="D2808" s="1"/>
    </row>
    <row r="2809" spans="1:4" x14ac:dyDescent="0.25">
      <c r="A2809" s="87"/>
      <c r="C2809" s="1"/>
      <c r="D2809" s="1"/>
    </row>
    <row r="2810" spans="1:4" x14ac:dyDescent="0.25">
      <c r="A2810" s="87"/>
      <c r="C2810" s="1"/>
      <c r="D2810" s="1"/>
    </row>
    <row r="2811" spans="1:4" x14ac:dyDescent="0.25">
      <c r="A2811" s="87"/>
      <c r="C2811" s="1"/>
      <c r="D2811" s="1"/>
    </row>
    <row r="2812" spans="1:4" x14ac:dyDescent="0.25">
      <c r="A2812" s="87"/>
      <c r="C2812" s="1"/>
      <c r="D2812" s="1"/>
    </row>
    <row r="2813" spans="1:4" x14ac:dyDescent="0.25">
      <c r="A2813" s="87"/>
      <c r="C2813" s="1"/>
      <c r="D2813" s="1"/>
    </row>
    <row r="2814" spans="1:4" x14ac:dyDescent="0.25">
      <c r="A2814" s="87"/>
      <c r="C2814" s="1"/>
      <c r="D2814" s="1"/>
    </row>
    <row r="2815" spans="1:4" x14ac:dyDescent="0.25">
      <c r="A2815" s="87"/>
      <c r="C2815" s="1"/>
      <c r="D2815" s="1"/>
    </row>
    <row r="2816" spans="1:4" x14ac:dyDescent="0.25">
      <c r="A2816" s="87"/>
      <c r="C2816" s="1"/>
      <c r="D2816" s="1"/>
    </row>
    <row r="2817" spans="1:4" x14ac:dyDescent="0.25">
      <c r="A2817" s="87"/>
      <c r="C2817" s="1"/>
      <c r="D2817" s="1"/>
    </row>
    <row r="2818" spans="1:4" x14ac:dyDescent="0.25">
      <c r="A2818" s="87"/>
      <c r="C2818" s="1"/>
      <c r="D2818" s="1"/>
    </row>
    <row r="2819" spans="1:4" x14ac:dyDescent="0.25">
      <c r="A2819" s="87"/>
      <c r="C2819" s="1"/>
      <c r="D2819" s="1"/>
    </row>
    <row r="2820" spans="1:4" x14ac:dyDescent="0.25">
      <c r="A2820" s="87"/>
      <c r="C2820" s="1"/>
      <c r="D2820" s="1"/>
    </row>
    <row r="2821" spans="1:4" x14ac:dyDescent="0.25">
      <c r="A2821" s="87"/>
      <c r="C2821" s="1"/>
      <c r="D2821" s="1"/>
    </row>
    <row r="2822" spans="1:4" x14ac:dyDescent="0.25">
      <c r="A2822" s="87"/>
      <c r="C2822" s="1"/>
      <c r="D2822" s="1"/>
    </row>
    <row r="2823" spans="1:4" x14ac:dyDescent="0.25">
      <c r="A2823" s="87"/>
      <c r="C2823" s="1"/>
      <c r="D2823" s="1"/>
    </row>
    <row r="2824" spans="1:4" x14ac:dyDescent="0.25">
      <c r="A2824" s="87"/>
      <c r="C2824" s="1"/>
      <c r="D2824" s="1"/>
    </row>
    <row r="2825" spans="1:4" x14ac:dyDescent="0.25">
      <c r="A2825" s="87"/>
      <c r="C2825" s="1"/>
      <c r="D2825" s="1"/>
    </row>
    <row r="2826" spans="1:4" x14ac:dyDescent="0.25">
      <c r="A2826" s="87"/>
      <c r="C2826" s="1"/>
      <c r="D2826" s="1"/>
    </row>
    <row r="2827" spans="1:4" x14ac:dyDescent="0.25">
      <c r="A2827" s="87"/>
      <c r="C2827" s="1"/>
      <c r="D2827" s="1"/>
    </row>
    <row r="2828" spans="1:4" x14ac:dyDescent="0.25">
      <c r="A2828" s="87"/>
      <c r="C2828" s="1"/>
      <c r="D2828" s="1"/>
    </row>
    <row r="2829" spans="1:4" x14ac:dyDescent="0.25">
      <c r="A2829" s="87"/>
      <c r="C2829" s="1"/>
      <c r="D2829" s="1"/>
    </row>
    <row r="2830" spans="1:4" x14ac:dyDescent="0.25">
      <c r="A2830" s="87"/>
      <c r="C2830" s="1"/>
      <c r="D2830" s="1"/>
    </row>
    <row r="2831" spans="1:4" x14ac:dyDescent="0.25">
      <c r="A2831" s="87"/>
      <c r="C2831" s="1"/>
      <c r="D2831" s="1"/>
    </row>
    <row r="2832" spans="1:4" x14ac:dyDescent="0.25">
      <c r="A2832" s="87"/>
      <c r="C2832" s="1"/>
      <c r="D2832" s="1"/>
    </row>
    <row r="2833" spans="1:4" x14ac:dyDescent="0.25">
      <c r="A2833" s="87"/>
      <c r="C2833" s="1"/>
      <c r="D2833" s="1"/>
    </row>
    <row r="2834" spans="1:4" x14ac:dyDescent="0.25">
      <c r="A2834" s="87"/>
      <c r="C2834" s="1"/>
      <c r="D2834" s="1"/>
    </row>
    <row r="2835" spans="1:4" x14ac:dyDescent="0.25">
      <c r="A2835" s="87"/>
      <c r="C2835" s="1"/>
      <c r="D2835" s="1"/>
    </row>
    <row r="2836" spans="1:4" x14ac:dyDescent="0.25">
      <c r="A2836" s="87"/>
      <c r="C2836" s="1"/>
      <c r="D2836" s="1"/>
    </row>
    <row r="2837" spans="1:4" x14ac:dyDescent="0.25">
      <c r="A2837" s="87"/>
      <c r="C2837" s="1"/>
      <c r="D2837" s="1"/>
    </row>
    <row r="2838" spans="1:4" x14ac:dyDescent="0.25">
      <c r="A2838" s="87"/>
      <c r="C2838" s="1"/>
      <c r="D2838" s="1"/>
    </row>
    <row r="2839" spans="1:4" x14ac:dyDescent="0.25">
      <c r="A2839" s="87"/>
      <c r="C2839" s="1"/>
      <c r="D2839" s="1"/>
    </row>
    <row r="2840" spans="1:4" x14ac:dyDescent="0.25">
      <c r="A2840" s="87"/>
      <c r="C2840" s="1"/>
      <c r="D2840" s="1"/>
    </row>
    <row r="2841" spans="1:4" x14ac:dyDescent="0.25">
      <c r="A2841" s="87"/>
      <c r="C2841" s="1"/>
      <c r="D2841" s="1"/>
    </row>
    <row r="2842" spans="1:4" x14ac:dyDescent="0.25">
      <c r="A2842" s="87"/>
      <c r="C2842" s="1"/>
      <c r="D2842" s="1"/>
    </row>
    <row r="2843" spans="1:4" x14ac:dyDescent="0.25">
      <c r="A2843" s="87"/>
      <c r="C2843" s="1"/>
      <c r="D2843" s="1"/>
    </row>
    <row r="2844" spans="1:4" x14ac:dyDescent="0.25">
      <c r="A2844" s="87"/>
      <c r="C2844" s="1"/>
      <c r="D2844" s="1"/>
    </row>
    <row r="2845" spans="1:4" x14ac:dyDescent="0.25">
      <c r="A2845" s="87"/>
      <c r="C2845" s="1"/>
      <c r="D2845" s="1"/>
    </row>
    <row r="2846" spans="1:4" x14ac:dyDescent="0.25">
      <c r="A2846" s="87"/>
      <c r="C2846" s="1"/>
      <c r="D2846" s="1"/>
    </row>
    <row r="2847" spans="1:4" x14ac:dyDescent="0.25">
      <c r="A2847" s="87"/>
      <c r="C2847" s="1"/>
      <c r="D2847" s="1"/>
    </row>
    <row r="2848" spans="1:4" x14ac:dyDescent="0.25">
      <c r="A2848" s="87"/>
      <c r="C2848" s="1"/>
      <c r="D2848" s="1"/>
    </row>
    <row r="2849" spans="1:4" x14ac:dyDescent="0.25">
      <c r="A2849" s="87"/>
      <c r="C2849" s="1"/>
      <c r="D2849" s="1"/>
    </row>
    <row r="2850" spans="1:4" x14ac:dyDescent="0.25">
      <c r="A2850" s="87"/>
      <c r="C2850" s="1"/>
      <c r="D2850" s="1"/>
    </row>
    <row r="2851" spans="1:4" x14ac:dyDescent="0.25">
      <c r="A2851" s="87"/>
      <c r="C2851" s="1"/>
      <c r="D2851" s="1"/>
    </row>
    <row r="2852" spans="1:4" x14ac:dyDescent="0.25">
      <c r="A2852" s="87"/>
      <c r="C2852" s="1"/>
      <c r="D2852" s="1"/>
    </row>
    <row r="2853" spans="1:4" x14ac:dyDescent="0.25">
      <c r="A2853" s="87"/>
      <c r="C2853" s="1"/>
      <c r="D2853" s="1"/>
    </row>
    <row r="2854" spans="1:4" x14ac:dyDescent="0.25">
      <c r="A2854" s="87"/>
      <c r="C2854" s="1"/>
      <c r="D2854" s="1"/>
    </row>
    <row r="2855" spans="1:4" x14ac:dyDescent="0.25">
      <c r="A2855" s="87"/>
      <c r="C2855" s="1"/>
      <c r="D2855" s="1"/>
    </row>
    <row r="2856" spans="1:4" x14ac:dyDescent="0.25">
      <c r="A2856" s="87"/>
      <c r="C2856" s="1"/>
      <c r="D2856" s="1"/>
    </row>
    <row r="2857" spans="1:4" x14ac:dyDescent="0.25">
      <c r="A2857" s="87"/>
      <c r="C2857" s="1"/>
      <c r="D2857" s="1"/>
    </row>
    <row r="2858" spans="1:4" x14ac:dyDescent="0.25">
      <c r="A2858" s="87"/>
      <c r="C2858" s="1"/>
      <c r="D2858" s="1"/>
    </row>
    <row r="2859" spans="1:4" x14ac:dyDescent="0.25">
      <c r="A2859" s="87"/>
      <c r="C2859" s="1"/>
      <c r="D2859" s="1"/>
    </row>
    <row r="2860" spans="1:4" x14ac:dyDescent="0.25">
      <c r="A2860" s="87"/>
      <c r="C2860" s="1"/>
      <c r="D2860" s="1"/>
    </row>
    <row r="2861" spans="1:4" x14ac:dyDescent="0.25">
      <c r="A2861" s="87"/>
      <c r="C2861" s="1"/>
      <c r="D2861" s="1"/>
    </row>
    <row r="2862" spans="1:4" x14ac:dyDescent="0.25">
      <c r="A2862" s="87"/>
      <c r="C2862" s="1"/>
      <c r="D2862" s="1"/>
    </row>
    <row r="2863" spans="1:4" x14ac:dyDescent="0.25">
      <c r="A2863" s="87"/>
      <c r="C2863" s="1"/>
      <c r="D2863" s="1"/>
    </row>
    <row r="2864" spans="1:4" x14ac:dyDescent="0.25">
      <c r="A2864" s="87"/>
      <c r="C2864" s="1"/>
      <c r="D2864" s="1"/>
    </row>
    <row r="2865" spans="1:4" x14ac:dyDescent="0.25">
      <c r="A2865" s="87"/>
      <c r="C2865" s="1"/>
      <c r="D2865" s="1"/>
    </row>
    <row r="2866" spans="1:4" x14ac:dyDescent="0.25">
      <c r="A2866" s="87"/>
      <c r="C2866" s="1"/>
      <c r="D2866" s="1"/>
    </row>
    <row r="2867" spans="1:4" x14ac:dyDescent="0.25">
      <c r="A2867" s="87"/>
      <c r="C2867" s="1"/>
      <c r="D2867" s="1"/>
    </row>
    <row r="2868" spans="1:4" x14ac:dyDescent="0.25">
      <c r="A2868" s="87"/>
      <c r="C2868" s="1"/>
      <c r="D2868" s="1"/>
    </row>
    <row r="2869" spans="1:4" x14ac:dyDescent="0.25">
      <c r="A2869" s="87"/>
      <c r="C2869" s="1"/>
      <c r="D2869" s="1"/>
    </row>
    <row r="2870" spans="1:4" x14ac:dyDescent="0.25">
      <c r="A2870" s="87"/>
      <c r="C2870" s="1"/>
      <c r="D2870" s="1"/>
    </row>
    <row r="2871" spans="1:4" x14ac:dyDescent="0.25">
      <c r="A2871" s="87"/>
      <c r="C2871" s="1"/>
      <c r="D2871" s="1"/>
    </row>
    <row r="2872" spans="1:4" x14ac:dyDescent="0.25">
      <c r="A2872" s="87"/>
      <c r="C2872" s="1"/>
      <c r="D2872" s="1"/>
    </row>
    <row r="2873" spans="1:4" x14ac:dyDescent="0.25">
      <c r="A2873" s="87"/>
      <c r="C2873" s="1"/>
      <c r="D2873" s="1"/>
    </row>
    <row r="2874" spans="1:4" x14ac:dyDescent="0.25">
      <c r="A2874" s="87"/>
      <c r="C2874" s="1"/>
      <c r="D2874" s="1"/>
    </row>
    <row r="2875" spans="1:4" x14ac:dyDescent="0.25">
      <c r="A2875" s="87"/>
      <c r="C2875" s="1"/>
      <c r="D2875" s="1"/>
    </row>
    <row r="2876" spans="1:4" x14ac:dyDescent="0.25">
      <c r="A2876" s="87"/>
      <c r="C2876" s="1"/>
      <c r="D2876" s="1"/>
    </row>
    <row r="2877" spans="1:4" x14ac:dyDescent="0.25">
      <c r="A2877" s="87"/>
      <c r="C2877" s="1"/>
      <c r="D2877" s="1"/>
    </row>
    <row r="2878" spans="1:4" x14ac:dyDescent="0.25">
      <c r="A2878" s="87"/>
      <c r="C2878" s="1"/>
      <c r="D2878" s="1"/>
    </row>
    <row r="2879" spans="1:4" x14ac:dyDescent="0.25">
      <c r="A2879" s="87"/>
      <c r="C2879" s="1"/>
      <c r="D2879" s="1"/>
    </row>
    <row r="2880" spans="1:4" x14ac:dyDescent="0.25">
      <c r="A2880" s="87"/>
      <c r="C2880" s="1"/>
      <c r="D2880" s="1"/>
    </row>
    <row r="2881" spans="1:4" x14ac:dyDescent="0.25">
      <c r="A2881" s="87"/>
      <c r="C2881" s="1"/>
      <c r="D2881" s="1"/>
    </row>
    <row r="2882" spans="1:4" x14ac:dyDescent="0.25">
      <c r="A2882" s="87"/>
      <c r="C2882" s="1"/>
      <c r="D2882" s="1"/>
    </row>
    <row r="2883" spans="1:4" x14ac:dyDescent="0.25">
      <c r="A2883" s="87"/>
      <c r="C2883" s="1"/>
      <c r="D2883" s="1"/>
    </row>
    <row r="2884" spans="1:4" x14ac:dyDescent="0.25">
      <c r="A2884" s="87"/>
      <c r="C2884" s="1"/>
      <c r="D2884" s="1"/>
    </row>
    <row r="2885" spans="1:4" x14ac:dyDescent="0.25">
      <c r="A2885" s="87"/>
      <c r="C2885" s="1"/>
      <c r="D2885" s="1"/>
    </row>
    <row r="2886" spans="1:4" x14ac:dyDescent="0.25">
      <c r="A2886" s="87"/>
      <c r="C2886" s="1"/>
      <c r="D2886" s="1"/>
    </row>
    <row r="2887" spans="1:4" x14ac:dyDescent="0.25">
      <c r="A2887" s="87"/>
      <c r="C2887" s="1"/>
      <c r="D2887" s="1"/>
    </row>
    <row r="2888" spans="1:4" x14ac:dyDescent="0.25">
      <c r="A2888" s="87"/>
      <c r="C2888" s="1"/>
      <c r="D2888" s="1"/>
    </row>
    <row r="2889" spans="1:4" x14ac:dyDescent="0.25">
      <c r="A2889" s="87"/>
      <c r="C2889" s="1"/>
      <c r="D2889" s="1"/>
    </row>
    <row r="2890" spans="1:4" x14ac:dyDescent="0.25">
      <c r="A2890" s="87"/>
      <c r="C2890" s="1"/>
      <c r="D2890" s="1"/>
    </row>
    <row r="2891" spans="1:4" x14ac:dyDescent="0.25">
      <c r="A2891" s="87"/>
      <c r="C2891" s="1"/>
      <c r="D2891" s="1"/>
    </row>
    <row r="2892" spans="1:4" x14ac:dyDescent="0.25">
      <c r="A2892" s="87"/>
      <c r="C2892" s="1"/>
      <c r="D2892" s="1"/>
    </row>
    <row r="2893" spans="1:4" x14ac:dyDescent="0.25">
      <c r="A2893" s="87"/>
      <c r="C2893" s="1"/>
      <c r="D2893" s="1"/>
    </row>
    <row r="2894" spans="1:4" x14ac:dyDescent="0.25">
      <c r="A2894" s="87"/>
      <c r="C2894" s="1"/>
      <c r="D2894" s="1"/>
    </row>
    <row r="2895" spans="1:4" x14ac:dyDescent="0.25">
      <c r="A2895" s="87"/>
      <c r="C2895" s="1"/>
      <c r="D2895" s="1"/>
    </row>
    <row r="2896" spans="1:4" x14ac:dyDescent="0.25">
      <c r="A2896" s="87"/>
      <c r="C2896" s="1"/>
      <c r="D2896" s="1"/>
    </row>
    <row r="2897" spans="1:4" x14ac:dyDescent="0.25">
      <c r="A2897" s="87"/>
      <c r="C2897" s="1"/>
      <c r="D2897" s="1"/>
    </row>
    <row r="2898" spans="1:4" x14ac:dyDescent="0.25">
      <c r="A2898" s="87"/>
      <c r="C2898" s="1"/>
      <c r="D2898" s="1"/>
    </row>
    <row r="2899" spans="1:4" x14ac:dyDescent="0.25">
      <c r="A2899" s="87"/>
      <c r="C2899" s="1"/>
      <c r="D2899" s="1"/>
    </row>
    <row r="2900" spans="1:4" x14ac:dyDescent="0.25">
      <c r="A2900" s="87"/>
      <c r="C2900" s="1"/>
      <c r="D2900" s="1"/>
    </row>
    <row r="2901" spans="1:4" x14ac:dyDescent="0.25">
      <c r="A2901" s="87"/>
      <c r="C2901" s="1"/>
      <c r="D2901" s="1"/>
    </row>
    <row r="2902" spans="1:4" x14ac:dyDescent="0.25">
      <c r="A2902" s="87"/>
      <c r="C2902" s="1"/>
      <c r="D2902" s="1"/>
    </row>
    <row r="2903" spans="1:4" x14ac:dyDescent="0.25">
      <c r="A2903" s="87"/>
      <c r="C2903" s="1"/>
      <c r="D2903" s="1"/>
    </row>
    <row r="2904" spans="1:4" x14ac:dyDescent="0.25">
      <c r="A2904" s="87"/>
      <c r="C2904" s="1"/>
      <c r="D2904" s="1"/>
    </row>
    <row r="2905" spans="1:4" x14ac:dyDescent="0.25">
      <c r="A2905" s="87"/>
      <c r="C2905" s="1"/>
      <c r="D2905" s="1"/>
    </row>
    <row r="2906" spans="1:4" x14ac:dyDescent="0.25">
      <c r="A2906" s="87"/>
      <c r="C2906" s="1"/>
      <c r="D2906" s="1"/>
    </row>
    <row r="2907" spans="1:4" x14ac:dyDescent="0.25">
      <c r="A2907" s="87"/>
      <c r="C2907" s="1"/>
      <c r="D2907" s="1"/>
    </row>
    <row r="2908" spans="1:4" x14ac:dyDescent="0.25">
      <c r="A2908" s="87"/>
      <c r="C2908" s="1"/>
      <c r="D2908" s="1"/>
    </row>
    <row r="2909" spans="1:4" x14ac:dyDescent="0.25">
      <c r="A2909" s="87"/>
      <c r="C2909" s="1"/>
      <c r="D2909" s="1"/>
    </row>
    <row r="2910" spans="1:4" x14ac:dyDescent="0.25">
      <c r="A2910" s="87"/>
      <c r="C2910" s="1"/>
      <c r="D2910" s="1"/>
    </row>
    <row r="2911" spans="1:4" x14ac:dyDescent="0.25">
      <c r="A2911" s="87"/>
      <c r="C2911" s="1"/>
      <c r="D2911" s="1"/>
    </row>
    <row r="2912" spans="1:4" x14ac:dyDescent="0.25">
      <c r="A2912" s="87"/>
      <c r="C2912" s="1"/>
      <c r="D2912" s="1"/>
    </row>
    <row r="2913" spans="1:4" x14ac:dyDescent="0.25">
      <c r="A2913" s="87"/>
      <c r="C2913" s="1"/>
      <c r="D2913" s="1"/>
    </row>
    <row r="2914" spans="1:4" x14ac:dyDescent="0.25">
      <c r="A2914" s="87"/>
      <c r="C2914" s="1"/>
      <c r="D2914" s="1"/>
    </row>
    <row r="2915" spans="1:4" x14ac:dyDescent="0.25">
      <c r="A2915" s="87"/>
      <c r="C2915" s="1"/>
      <c r="D2915" s="1"/>
    </row>
    <row r="2916" spans="1:4" x14ac:dyDescent="0.25">
      <c r="A2916" s="87"/>
      <c r="C2916" s="1"/>
      <c r="D2916" s="1"/>
    </row>
    <row r="2917" spans="1:4" x14ac:dyDescent="0.25">
      <c r="A2917" s="87"/>
      <c r="C2917" s="1"/>
      <c r="D2917" s="1"/>
    </row>
    <row r="2918" spans="1:4" x14ac:dyDescent="0.25">
      <c r="A2918" s="87"/>
      <c r="C2918" s="1"/>
      <c r="D2918" s="1"/>
    </row>
    <row r="2919" spans="1:4" x14ac:dyDescent="0.25">
      <c r="A2919" s="87"/>
      <c r="C2919" s="1"/>
      <c r="D2919" s="1"/>
    </row>
    <row r="2920" spans="1:4" x14ac:dyDescent="0.25">
      <c r="A2920" s="87"/>
      <c r="C2920" s="1"/>
      <c r="D2920" s="1"/>
    </row>
    <row r="2921" spans="1:4" x14ac:dyDescent="0.25">
      <c r="A2921" s="87"/>
      <c r="C2921" s="1"/>
      <c r="D2921" s="1"/>
    </row>
    <row r="2922" spans="1:4" x14ac:dyDescent="0.25">
      <c r="A2922" s="87"/>
      <c r="C2922" s="1"/>
      <c r="D2922" s="1"/>
    </row>
    <row r="2923" spans="1:4" x14ac:dyDescent="0.25">
      <c r="A2923" s="87"/>
      <c r="C2923" s="1"/>
      <c r="D2923" s="1"/>
    </row>
    <row r="2924" spans="1:4" x14ac:dyDescent="0.25">
      <c r="A2924" s="87"/>
      <c r="C2924" s="1"/>
      <c r="D2924" s="1"/>
    </row>
    <row r="2925" spans="1:4" x14ac:dyDescent="0.25">
      <c r="A2925" s="87"/>
      <c r="C2925" s="1"/>
      <c r="D2925" s="1"/>
    </row>
    <row r="2926" spans="1:4" x14ac:dyDescent="0.25">
      <c r="A2926" s="87"/>
      <c r="C2926" s="1"/>
      <c r="D2926" s="1"/>
    </row>
    <row r="2927" spans="1:4" x14ac:dyDescent="0.25">
      <c r="A2927" s="87"/>
      <c r="C2927" s="1"/>
      <c r="D2927" s="1"/>
    </row>
    <row r="2928" spans="1:4" x14ac:dyDescent="0.25">
      <c r="A2928" s="87"/>
      <c r="C2928" s="1"/>
      <c r="D2928" s="1"/>
    </row>
    <row r="2929" spans="1:4" x14ac:dyDescent="0.25">
      <c r="A2929" s="87"/>
      <c r="C2929" s="1"/>
      <c r="D2929" s="1"/>
    </row>
    <row r="2930" spans="1:4" x14ac:dyDescent="0.25">
      <c r="A2930" s="87"/>
      <c r="C2930" s="1"/>
      <c r="D2930" s="1"/>
    </row>
    <row r="2931" spans="1:4" x14ac:dyDescent="0.25">
      <c r="A2931" s="87"/>
      <c r="C2931" s="1"/>
      <c r="D2931" s="1"/>
    </row>
    <row r="2932" spans="1:4" x14ac:dyDescent="0.25">
      <c r="A2932" s="87"/>
      <c r="C2932" s="1"/>
      <c r="D2932" s="1"/>
    </row>
    <row r="2933" spans="1:4" x14ac:dyDescent="0.25">
      <c r="A2933" s="87"/>
      <c r="C2933" s="1"/>
      <c r="D2933" s="1"/>
    </row>
    <row r="2934" spans="1:4" x14ac:dyDescent="0.25">
      <c r="A2934" s="87"/>
      <c r="C2934" s="1"/>
      <c r="D2934" s="1"/>
    </row>
    <row r="2935" spans="1:4" x14ac:dyDescent="0.25">
      <c r="A2935" s="87"/>
      <c r="C2935" s="1"/>
      <c r="D2935" s="1"/>
    </row>
    <row r="2936" spans="1:4" x14ac:dyDescent="0.25">
      <c r="A2936" s="87"/>
      <c r="C2936" s="1"/>
      <c r="D2936" s="1"/>
    </row>
    <row r="2937" spans="1:4" x14ac:dyDescent="0.25">
      <c r="A2937" s="87"/>
      <c r="C2937" s="1"/>
      <c r="D2937" s="1"/>
    </row>
    <row r="2938" spans="1:4" x14ac:dyDescent="0.25">
      <c r="A2938" s="87"/>
      <c r="C2938" s="1"/>
      <c r="D2938" s="1"/>
    </row>
    <row r="2939" spans="1:4" x14ac:dyDescent="0.25">
      <c r="A2939" s="87"/>
      <c r="C2939" s="1"/>
      <c r="D2939" s="1"/>
    </row>
    <row r="2940" spans="1:4" x14ac:dyDescent="0.25">
      <c r="A2940" s="87"/>
      <c r="C2940" s="1"/>
      <c r="D2940" s="1"/>
    </row>
    <row r="2941" spans="1:4" x14ac:dyDescent="0.25">
      <c r="A2941" s="87"/>
      <c r="C2941" s="1"/>
      <c r="D2941" s="1"/>
    </row>
    <row r="2942" spans="1:4" x14ac:dyDescent="0.25">
      <c r="A2942" s="87"/>
      <c r="C2942" s="1"/>
      <c r="D2942" s="1"/>
    </row>
    <row r="2943" spans="1:4" x14ac:dyDescent="0.25">
      <c r="A2943" s="87"/>
      <c r="C2943" s="1"/>
      <c r="D2943" s="1"/>
    </row>
    <row r="2944" spans="1:4" x14ac:dyDescent="0.25">
      <c r="A2944" s="87"/>
      <c r="C2944" s="1"/>
      <c r="D2944" s="1"/>
    </row>
    <row r="2945" spans="1:4" x14ac:dyDescent="0.25">
      <c r="A2945" s="87"/>
      <c r="C2945" s="1"/>
      <c r="D2945" s="1"/>
    </row>
    <row r="2946" spans="1:4" x14ac:dyDescent="0.25">
      <c r="A2946" s="87"/>
      <c r="C2946" s="1"/>
      <c r="D2946" s="1"/>
    </row>
    <row r="2947" spans="1:4" x14ac:dyDescent="0.25">
      <c r="A2947" s="87"/>
      <c r="C2947" s="1"/>
      <c r="D2947" s="1"/>
    </row>
    <row r="2948" spans="1:4" x14ac:dyDescent="0.25">
      <c r="A2948" s="87"/>
      <c r="C2948" s="1"/>
      <c r="D2948" s="1"/>
    </row>
    <row r="2949" spans="1:4" x14ac:dyDescent="0.25">
      <c r="A2949" s="87"/>
      <c r="C2949" s="1"/>
      <c r="D2949" s="1"/>
    </row>
    <row r="2950" spans="1:4" x14ac:dyDescent="0.25">
      <c r="A2950" s="87"/>
      <c r="C2950" s="1"/>
      <c r="D2950" s="1"/>
    </row>
    <row r="2951" spans="1:4" x14ac:dyDescent="0.25">
      <c r="A2951" s="87"/>
      <c r="C2951" s="1"/>
      <c r="D2951" s="1"/>
    </row>
    <row r="2952" spans="1:4" x14ac:dyDescent="0.25">
      <c r="A2952" s="87"/>
      <c r="C2952" s="1"/>
      <c r="D2952" s="1"/>
    </row>
    <row r="2953" spans="1:4" x14ac:dyDescent="0.25">
      <c r="A2953" s="87"/>
      <c r="C2953" s="1"/>
      <c r="D2953" s="1"/>
    </row>
    <row r="2954" spans="1:4" x14ac:dyDescent="0.25">
      <c r="A2954" s="87"/>
      <c r="C2954" s="1"/>
      <c r="D2954" s="1"/>
    </row>
    <row r="2955" spans="1:4" x14ac:dyDescent="0.25">
      <c r="A2955" s="87"/>
      <c r="C2955" s="1"/>
      <c r="D2955" s="1"/>
    </row>
    <row r="2956" spans="1:4" x14ac:dyDescent="0.25">
      <c r="A2956" s="87"/>
      <c r="C2956" s="1"/>
      <c r="D2956" s="1"/>
    </row>
    <row r="2957" spans="1:4" x14ac:dyDescent="0.25">
      <c r="A2957" s="87"/>
      <c r="C2957" s="1"/>
      <c r="D2957" s="1"/>
    </row>
    <row r="2958" spans="1:4" x14ac:dyDescent="0.25">
      <c r="A2958" s="87"/>
      <c r="C2958" s="1"/>
      <c r="D2958" s="1"/>
    </row>
    <row r="2959" spans="1:4" x14ac:dyDescent="0.25">
      <c r="A2959" s="87"/>
      <c r="C2959" s="1"/>
      <c r="D2959" s="1"/>
    </row>
    <row r="2960" spans="1:4" x14ac:dyDescent="0.25">
      <c r="A2960" s="87"/>
      <c r="C2960" s="1"/>
      <c r="D2960" s="1"/>
    </row>
    <row r="2961" spans="1:4" x14ac:dyDescent="0.25">
      <c r="A2961" s="87"/>
      <c r="C2961" s="1"/>
      <c r="D2961" s="1"/>
    </row>
    <row r="2962" spans="1:4" x14ac:dyDescent="0.25">
      <c r="A2962" s="87"/>
      <c r="C2962" s="1"/>
      <c r="D2962" s="1"/>
    </row>
    <row r="2963" spans="1:4" x14ac:dyDescent="0.25">
      <c r="A2963" s="87"/>
      <c r="C2963" s="1"/>
      <c r="D2963" s="1"/>
    </row>
    <row r="2964" spans="1:4" x14ac:dyDescent="0.25">
      <c r="A2964" s="87"/>
      <c r="C2964" s="1"/>
      <c r="D2964" s="1"/>
    </row>
    <row r="2965" spans="1:4" x14ac:dyDescent="0.25">
      <c r="A2965" s="87"/>
      <c r="C2965" s="1"/>
      <c r="D2965" s="1"/>
    </row>
    <row r="2966" spans="1:4" x14ac:dyDescent="0.25">
      <c r="A2966" s="87"/>
      <c r="C2966" s="1"/>
      <c r="D2966" s="1"/>
    </row>
    <row r="2967" spans="1:4" x14ac:dyDescent="0.25">
      <c r="A2967" s="87"/>
      <c r="C2967" s="1"/>
      <c r="D2967" s="1"/>
    </row>
    <row r="2968" spans="1:4" x14ac:dyDescent="0.25">
      <c r="A2968" s="87"/>
      <c r="C2968" s="1"/>
      <c r="D2968" s="1"/>
    </row>
    <row r="2969" spans="1:4" x14ac:dyDescent="0.25">
      <c r="A2969" s="87"/>
      <c r="C2969" s="1"/>
      <c r="D2969" s="1"/>
    </row>
    <row r="2970" spans="1:4" x14ac:dyDescent="0.25">
      <c r="A2970" s="87"/>
      <c r="C2970" s="1"/>
      <c r="D2970" s="1"/>
    </row>
    <row r="2971" spans="1:4" x14ac:dyDescent="0.25">
      <c r="A2971" s="87"/>
      <c r="C2971" s="1"/>
      <c r="D2971" s="1"/>
    </row>
    <row r="2972" spans="1:4" x14ac:dyDescent="0.25">
      <c r="A2972" s="87"/>
      <c r="C2972" s="1"/>
      <c r="D2972" s="1"/>
    </row>
    <row r="2973" spans="1:4" x14ac:dyDescent="0.25">
      <c r="A2973" s="87"/>
      <c r="C2973" s="1"/>
      <c r="D2973" s="1"/>
    </row>
    <row r="2974" spans="1:4" x14ac:dyDescent="0.25">
      <c r="A2974" s="87"/>
      <c r="C2974" s="1"/>
      <c r="D2974" s="1"/>
    </row>
    <row r="2975" spans="1:4" x14ac:dyDescent="0.25">
      <c r="A2975" s="87"/>
      <c r="C2975" s="1"/>
      <c r="D2975" s="1"/>
    </row>
    <row r="2976" spans="1:4" x14ac:dyDescent="0.25">
      <c r="A2976" s="87"/>
      <c r="C2976" s="1"/>
      <c r="D2976" s="1"/>
    </row>
    <row r="2977" spans="1:4" x14ac:dyDescent="0.25">
      <c r="A2977" s="87"/>
      <c r="C2977" s="1"/>
      <c r="D2977" s="1"/>
    </row>
    <row r="2978" spans="1:4" x14ac:dyDescent="0.25">
      <c r="A2978" s="87"/>
      <c r="C2978" s="1"/>
      <c r="D2978" s="1"/>
    </row>
    <row r="2979" spans="1:4" x14ac:dyDescent="0.25">
      <c r="A2979" s="87"/>
      <c r="C2979" s="1"/>
      <c r="D2979" s="1"/>
    </row>
    <row r="2980" spans="1:4" x14ac:dyDescent="0.25">
      <c r="A2980" s="87"/>
      <c r="C2980" s="1"/>
      <c r="D2980" s="1"/>
    </row>
    <row r="2981" spans="1:4" x14ac:dyDescent="0.25">
      <c r="A2981" s="87"/>
      <c r="C2981" s="1"/>
      <c r="D2981" s="1"/>
    </row>
    <row r="2982" spans="1:4" x14ac:dyDescent="0.25">
      <c r="A2982" s="87"/>
      <c r="C2982" s="1"/>
      <c r="D2982" s="1"/>
    </row>
    <row r="2983" spans="1:4" x14ac:dyDescent="0.25">
      <c r="A2983" s="87"/>
      <c r="C2983" s="1"/>
      <c r="D2983" s="1"/>
    </row>
    <row r="2984" spans="1:4" x14ac:dyDescent="0.25">
      <c r="A2984" s="87"/>
      <c r="C2984" s="1"/>
      <c r="D2984" s="1"/>
    </row>
    <row r="2985" spans="1:4" x14ac:dyDescent="0.25">
      <c r="A2985" s="87"/>
      <c r="C2985" s="1"/>
      <c r="D2985" s="1"/>
    </row>
    <row r="2986" spans="1:4" x14ac:dyDescent="0.25">
      <c r="A2986" s="87"/>
      <c r="C2986" s="1"/>
      <c r="D2986" s="1"/>
    </row>
    <row r="2987" spans="1:4" x14ac:dyDescent="0.25">
      <c r="A2987" s="87"/>
      <c r="C2987" s="1"/>
      <c r="D2987" s="1"/>
    </row>
    <row r="2988" spans="1:4" x14ac:dyDescent="0.25">
      <c r="A2988" s="87"/>
      <c r="C2988" s="1"/>
      <c r="D2988" s="1"/>
    </row>
    <row r="2989" spans="1:4" x14ac:dyDescent="0.25">
      <c r="A2989" s="87"/>
      <c r="C2989" s="1"/>
      <c r="D2989" s="1"/>
    </row>
    <row r="2990" spans="1:4" x14ac:dyDescent="0.25">
      <c r="A2990" s="87"/>
      <c r="C2990" s="1"/>
      <c r="D2990" s="1"/>
    </row>
    <row r="2991" spans="1:4" x14ac:dyDescent="0.25">
      <c r="A2991" s="87"/>
      <c r="C2991" s="1"/>
      <c r="D2991" s="1"/>
    </row>
    <row r="2992" spans="1:4" x14ac:dyDescent="0.25">
      <c r="A2992" s="87"/>
      <c r="C2992" s="1"/>
      <c r="D2992" s="1"/>
    </row>
    <row r="2993" spans="1:4" x14ac:dyDescent="0.25">
      <c r="A2993" s="87"/>
      <c r="C2993" s="1"/>
      <c r="D2993" s="1"/>
    </row>
    <row r="2994" spans="1:4" x14ac:dyDescent="0.25">
      <c r="A2994" s="87"/>
      <c r="C2994" s="1"/>
      <c r="D2994" s="1"/>
    </row>
    <row r="2995" spans="1:4" x14ac:dyDescent="0.25">
      <c r="A2995" s="87"/>
      <c r="C2995" s="1"/>
      <c r="D2995" s="1"/>
    </row>
    <row r="2996" spans="1:4" x14ac:dyDescent="0.25">
      <c r="A2996" s="87"/>
      <c r="C2996" s="1"/>
      <c r="D2996" s="1"/>
    </row>
    <row r="2997" spans="1:4" x14ac:dyDescent="0.25">
      <c r="A2997" s="87"/>
      <c r="C2997" s="1"/>
      <c r="D2997" s="1"/>
    </row>
    <row r="2998" spans="1:4" x14ac:dyDescent="0.25">
      <c r="A2998" s="87"/>
      <c r="C2998" s="1"/>
      <c r="D2998" s="1"/>
    </row>
    <row r="2999" spans="1:4" x14ac:dyDescent="0.25">
      <c r="A2999" s="87"/>
      <c r="C2999" s="1"/>
      <c r="D2999" s="1"/>
    </row>
    <row r="3000" spans="1:4" x14ac:dyDescent="0.25">
      <c r="A3000" s="87"/>
      <c r="C3000" s="1"/>
      <c r="D3000" s="1"/>
    </row>
    <row r="3001" spans="1:4" x14ac:dyDescent="0.25">
      <c r="A3001" s="87"/>
      <c r="C3001" s="1"/>
      <c r="D3001" s="1"/>
    </row>
    <row r="3002" spans="1:4" x14ac:dyDescent="0.25">
      <c r="A3002" s="87"/>
      <c r="C3002" s="1"/>
      <c r="D3002" s="1"/>
    </row>
    <row r="3003" spans="1:4" x14ac:dyDescent="0.25">
      <c r="A3003" s="87"/>
      <c r="C3003" s="1"/>
      <c r="D3003" s="1"/>
    </row>
    <row r="3004" spans="1:4" x14ac:dyDescent="0.25">
      <c r="A3004" s="87"/>
      <c r="C3004" s="1"/>
      <c r="D3004" s="1"/>
    </row>
    <row r="3005" spans="1:4" x14ac:dyDescent="0.25">
      <c r="A3005" s="87"/>
      <c r="C3005" s="1"/>
      <c r="D3005" s="1"/>
    </row>
    <row r="3006" spans="1:4" x14ac:dyDescent="0.25">
      <c r="A3006" s="87"/>
      <c r="C3006" s="1"/>
      <c r="D3006" s="1"/>
    </row>
    <row r="3007" spans="1:4" x14ac:dyDescent="0.25">
      <c r="A3007" s="87"/>
      <c r="C3007" s="1"/>
      <c r="D3007" s="1"/>
    </row>
    <row r="3008" spans="1:4" x14ac:dyDescent="0.25">
      <c r="A3008" s="87"/>
      <c r="C3008" s="1"/>
      <c r="D3008" s="1"/>
    </row>
    <row r="3009" spans="1:4" x14ac:dyDescent="0.25">
      <c r="A3009" s="87"/>
      <c r="C3009" s="1"/>
      <c r="D3009" s="1"/>
    </row>
    <row r="3010" spans="1:4" x14ac:dyDescent="0.25">
      <c r="A3010" s="87"/>
      <c r="C3010" s="1"/>
      <c r="D3010" s="1"/>
    </row>
    <row r="3011" spans="1:4" x14ac:dyDescent="0.25">
      <c r="A3011" s="87"/>
      <c r="C3011" s="1"/>
      <c r="D3011" s="1"/>
    </row>
    <row r="3012" spans="1:4" x14ac:dyDescent="0.25">
      <c r="A3012" s="87"/>
      <c r="C3012" s="1"/>
      <c r="D3012" s="1"/>
    </row>
    <row r="3013" spans="1:4" x14ac:dyDescent="0.25">
      <c r="A3013" s="87"/>
      <c r="C3013" s="1"/>
      <c r="D3013" s="1"/>
    </row>
    <row r="3014" spans="1:4" x14ac:dyDescent="0.25">
      <c r="A3014" s="87"/>
      <c r="C3014" s="1"/>
      <c r="D3014" s="1"/>
    </row>
    <row r="3015" spans="1:4" x14ac:dyDescent="0.25">
      <c r="A3015" s="87"/>
      <c r="C3015" s="1"/>
      <c r="D3015" s="1"/>
    </row>
    <row r="3016" spans="1:4" x14ac:dyDescent="0.25">
      <c r="A3016" s="87"/>
      <c r="C3016" s="1"/>
      <c r="D3016" s="1"/>
    </row>
    <row r="3017" spans="1:4" x14ac:dyDescent="0.25">
      <c r="A3017" s="87"/>
      <c r="C3017" s="1"/>
      <c r="D3017" s="1"/>
    </row>
    <row r="3018" spans="1:4" x14ac:dyDescent="0.25">
      <c r="A3018" s="87"/>
      <c r="C3018" s="1"/>
      <c r="D3018" s="1"/>
    </row>
    <row r="3019" spans="1:4" x14ac:dyDescent="0.25">
      <c r="A3019" s="87"/>
      <c r="C3019" s="1"/>
      <c r="D3019" s="1"/>
    </row>
    <row r="3020" spans="1:4" x14ac:dyDescent="0.25">
      <c r="A3020" s="87"/>
      <c r="C3020" s="1"/>
      <c r="D3020" s="1"/>
    </row>
    <row r="3021" spans="1:4" x14ac:dyDescent="0.25">
      <c r="A3021" s="87"/>
      <c r="C3021" s="1"/>
      <c r="D3021" s="1"/>
    </row>
    <row r="3022" spans="1:4" x14ac:dyDescent="0.25">
      <c r="A3022" s="87"/>
      <c r="C3022" s="1"/>
      <c r="D3022" s="1"/>
    </row>
    <row r="3023" spans="1:4" x14ac:dyDescent="0.25">
      <c r="A3023" s="87"/>
      <c r="C3023" s="1"/>
      <c r="D3023" s="1"/>
    </row>
    <row r="3024" spans="1:4" x14ac:dyDescent="0.25">
      <c r="A3024" s="87"/>
      <c r="C3024" s="1"/>
      <c r="D3024" s="1"/>
    </row>
    <row r="3025" spans="1:4" x14ac:dyDescent="0.25">
      <c r="A3025" s="87"/>
      <c r="C3025" s="1"/>
      <c r="D3025" s="1"/>
    </row>
    <row r="3026" spans="1:4" x14ac:dyDescent="0.25">
      <c r="A3026" s="87"/>
      <c r="C3026" s="1"/>
      <c r="D3026" s="1"/>
    </row>
    <row r="3027" spans="1:4" x14ac:dyDescent="0.25">
      <c r="A3027" s="87"/>
      <c r="C3027" s="1"/>
      <c r="D3027" s="1"/>
    </row>
    <row r="3028" spans="1:4" x14ac:dyDescent="0.25">
      <c r="A3028" s="87"/>
      <c r="C3028" s="1"/>
      <c r="D3028" s="1"/>
    </row>
    <row r="3029" spans="1:4" x14ac:dyDescent="0.25">
      <c r="A3029" s="87"/>
      <c r="C3029" s="1"/>
      <c r="D3029" s="1"/>
    </row>
    <row r="3030" spans="1:4" x14ac:dyDescent="0.25">
      <c r="A3030" s="87"/>
      <c r="C3030" s="1"/>
      <c r="D3030" s="1"/>
    </row>
    <row r="3031" spans="1:4" x14ac:dyDescent="0.25">
      <c r="A3031" s="87"/>
      <c r="C3031" s="1"/>
      <c r="D3031" s="1"/>
    </row>
    <row r="3032" spans="1:4" x14ac:dyDescent="0.25">
      <c r="A3032" s="87"/>
      <c r="C3032" s="1"/>
      <c r="D3032" s="1"/>
    </row>
    <row r="3033" spans="1:4" x14ac:dyDescent="0.25">
      <c r="A3033" s="87"/>
      <c r="C3033" s="1"/>
      <c r="D3033" s="1"/>
    </row>
    <row r="3034" spans="1:4" x14ac:dyDescent="0.25">
      <c r="A3034" s="87"/>
      <c r="C3034" s="1"/>
      <c r="D3034" s="1"/>
    </row>
    <row r="3035" spans="1:4" x14ac:dyDescent="0.25">
      <c r="A3035" s="87"/>
      <c r="C3035" s="1"/>
      <c r="D3035" s="1"/>
    </row>
    <row r="3036" spans="1:4" x14ac:dyDescent="0.25">
      <c r="A3036" s="87"/>
      <c r="C3036" s="1"/>
      <c r="D3036" s="1"/>
    </row>
    <row r="3037" spans="1:4" x14ac:dyDescent="0.25">
      <c r="A3037" s="87"/>
      <c r="C3037" s="1"/>
      <c r="D3037" s="1"/>
    </row>
    <row r="3038" spans="1:4" x14ac:dyDescent="0.25">
      <c r="A3038" s="87"/>
      <c r="C3038" s="1"/>
      <c r="D3038" s="1"/>
    </row>
    <row r="3039" spans="1:4" x14ac:dyDescent="0.25">
      <c r="A3039" s="87"/>
      <c r="C3039" s="1"/>
      <c r="D3039" s="1"/>
    </row>
    <row r="3040" spans="1:4" x14ac:dyDescent="0.25">
      <c r="A3040" s="87"/>
      <c r="C3040" s="1"/>
      <c r="D3040" s="1"/>
    </row>
    <row r="3041" spans="1:4" x14ac:dyDescent="0.25">
      <c r="A3041" s="87"/>
      <c r="C3041" s="1"/>
      <c r="D3041" s="1"/>
    </row>
    <row r="3042" spans="1:4" x14ac:dyDescent="0.25">
      <c r="A3042" s="87"/>
      <c r="C3042" s="1"/>
      <c r="D3042" s="1"/>
    </row>
    <row r="3043" spans="1:4" x14ac:dyDescent="0.25">
      <c r="A3043" s="87"/>
      <c r="C3043" s="1"/>
      <c r="D3043" s="1"/>
    </row>
    <row r="3044" spans="1:4" x14ac:dyDescent="0.25">
      <c r="A3044" s="87"/>
      <c r="C3044" s="1"/>
      <c r="D3044" s="1"/>
    </row>
    <row r="3045" spans="1:4" x14ac:dyDescent="0.25">
      <c r="A3045" s="87"/>
      <c r="C3045" s="1"/>
      <c r="D3045" s="1"/>
    </row>
    <row r="3046" spans="1:4" x14ac:dyDescent="0.25">
      <c r="A3046" s="87"/>
      <c r="C3046" s="1"/>
      <c r="D3046" s="1"/>
    </row>
    <row r="3047" spans="1:4" x14ac:dyDescent="0.25">
      <c r="A3047" s="87"/>
      <c r="C3047" s="1"/>
      <c r="D3047" s="1"/>
    </row>
    <row r="3048" spans="1:4" x14ac:dyDescent="0.25">
      <c r="A3048" s="87"/>
      <c r="C3048" s="1"/>
      <c r="D3048" s="1"/>
    </row>
    <row r="3049" spans="1:4" x14ac:dyDescent="0.25">
      <c r="A3049" s="87"/>
      <c r="C3049" s="1"/>
      <c r="D3049" s="1"/>
    </row>
    <row r="3050" spans="1:4" x14ac:dyDescent="0.25">
      <c r="A3050" s="87"/>
      <c r="C3050" s="1"/>
      <c r="D3050" s="1"/>
    </row>
    <row r="3051" spans="1:4" x14ac:dyDescent="0.25">
      <c r="A3051" s="87"/>
      <c r="C3051" s="1"/>
      <c r="D3051" s="1"/>
    </row>
    <row r="3052" spans="1:4" x14ac:dyDescent="0.25">
      <c r="A3052" s="87"/>
      <c r="C3052" s="1"/>
      <c r="D3052" s="1"/>
    </row>
    <row r="3053" spans="1:4" x14ac:dyDescent="0.25">
      <c r="A3053" s="87"/>
      <c r="C3053" s="1"/>
      <c r="D3053" s="1"/>
    </row>
    <row r="3054" spans="1:4" x14ac:dyDescent="0.25">
      <c r="A3054" s="87"/>
      <c r="C3054" s="1"/>
      <c r="D3054" s="1"/>
    </row>
    <row r="3055" spans="1:4" x14ac:dyDescent="0.25">
      <c r="A3055" s="87"/>
      <c r="C3055" s="1"/>
      <c r="D3055" s="1"/>
    </row>
    <row r="3056" spans="1:4" x14ac:dyDescent="0.25">
      <c r="A3056" s="87"/>
      <c r="C3056" s="1"/>
      <c r="D3056" s="1"/>
    </row>
    <row r="3057" spans="1:4" x14ac:dyDescent="0.25">
      <c r="A3057" s="87"/>
      <c r="C3057" s="1"/>
      <c r="D3057" s="1"/>
    </row>
    <row r="3058" spans="1:4" x14ac:dyDescent="0.25">
      <c r="A3058" s="87"/>
      <c r="C3058" s="1"/>
      <c r="D3058" s="1"/>
    </row>
    <row r="3059" spans="1:4" x14ac:dyDescent="0.25">
      <c r="A3059" s="87"/>
      <c r="C3059" s="1"/>
      <c r="D3059" s="1"/>
    </row>
    <row r="3060" spans="1:4" x14ac:dyDescent="0.25">
      <c r="A3060" s="87"/>
      <c r="C3060" s="1"/>
      <c r="D3060" s="1"/>
    </row>
    <row r="3061" spans="1:4" x14ac:dyDescent="0.25">
      <c r="A3061" s="87"/>
      <c r="C3061" s="1"/>
      <c r="D3061" s="1"/>
    </row>
    <row r="3062" spans="1:4" x14ac:dyDescent="0.25">
      <c r="A3062" s="87"/>
      <c r="C3062" s="1"/>
      <c r="D3062" s="1"/>
    </row>
    <row r="3063" spans="1:4" x14ac:dyDescent="0.25">
      <c r="A3063" s="87"/>
      <c r="C3063" s="1"/>
      <c r="D3063" s="1"/>
    </row>
  </sheetData>
  <sheetProtection algorithmName="SHA-512" hashValue="9sx+0dhZl45XtijJrGXW/4xW0rnEssiaE5eQy1bbHtDbWjkBrHl+P9jLtu812OWX6b6vsDsDORQNtNz0eYRHRQ==" saltValue="nbIbN6K3xdiOYn8rhqPYAg==" spinCount="100000" sheet="1" objects="1" scenarios="1"/>
  <sortState ref="A89:D115">
    <sortCondition ref="D89:D115"/>
  </sortState>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d d 4 0 e 4 5 f - f 3 7 b - 4 0 6 b - 9 5 c 5 - 5 c 8 8 3 9 5 7 b 3 5 8 "   x m l n s = " h t t p : / / s c h e m a s . m i c r o s o f t . c o m / D a t a M a s h u p " > A A A A A B g D A A B Q S w M E F A A C A A g A q A n J U H B I A t q o A A A A + A A A A B I A H A B D b 2 5 m a W c v U G F j a 2 F n Z S 5 4 b W w g o h g A K K A U A A A A A A A A A A A A A A A A A A A A A A A A A A A A h Y + x D o I w F E V / h X S n r 5 S o h D z K 4 C q J i U Z d S a n Q C M V A E e K v O f h J / o I k i r o 5 3 p M z n P u 4 3 T E e q t K 5 q K b V t Y m I R x l x l J F 1 p k 0 e k c 4 e 3 Y D E A t e p P K W 5 c k b Z t O H Q Z h E p r D 2 H A H 3 f 0 9 6 n d Z M D Z 8 y D Q 7 L a y E J V K f n I + r / s a t P a 1 E h F B O 5 e M Y L T w K O z w P f o Y s 4 R J o y J N l + F j 8 W U I f x A X H a l 7 R o l r o W 7 3 S N M E + H 9 Q j w B U E s D B B Q A A g A I A K g J y 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C c l Q K I p H u A 4 A A A A R A A A A E w A c A E Z v c m 1 1 b G F z L 1 N l Y 3 R p b 2 4 x L m 0 g o h g A K K A U A A A A A A A A A A A A A A A A A A A A A A A A A A A A K 0 5 N L s n M z 1 M I h t C G 1 g B Q S w E C L Q A U A A I A C A C o C c l Q c E g C 2 q g A A A D 4 A A A A E g A A A A A A A A A A A A A A A A A A A A A A Q 2 9 u Z m l n L 1 B h Y 2 t h Z 2 U u e G 1 s U E s B A i 0 A F A A C A A g A q A n J U A / K 6 a u k A A A A 6 Q A A A B M A A A A A A A A A A A A A A A A A 9 A A A A F t D b 2 5 0 Z W 5 0 X 1 R 5 c G V z X S 5 4 b W x Q S w E C L Q A U A A I A C A C o C c l 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0 o H N o q T i k q t E A 5 a H 8 m R D w A A A A A C A A A A A A A Q Z g A A A A E A A C A A A A B k 2 f o R 8 S Q 1 m q Z / / n j l o 7 D 8 T B t k S K B b p d q X I F Y q 2 g w 6 d g A A A A A O g A A A A A I A A C A A A A D y o p 6 v X 1 d f k 7 z P c a 1 D + y Q 0 d E C 7 U q m 4 A G 9 G d v Q S K N A K X l A A A A D p h Y Q X o v Y + L / 5 J O x 9 q y O x + h s C L i 2 l d Q o A v k S b 6 m j L 6 T r g w o w y i M 6 9 6 c c t m O O 6 M M 2 C o v h U h r N 0 Y s V W k 0 y V Z k W P k a u h 9 A 7 x T i Z y q K G A H s U T f 2 k A A A A B t b d T 2 2 o + U B 0 P r i K p U b X J Q + 7 M y + 2 V t + c U 8 9 a y z t a b 0 C 3 b u V e Z I L s A U 8 r a k 3 j f n T g c a Z d 5 L A 5 f 1 z B l i 9 A p b g y s J < / D a t a M a s h u p > 
</file>

<file path=customXml/itemProps1.xml><?xml version="1.0" encoding="utf-8"?>
<ds:datastoreItem xmlns:ds="http://schemas.openxmlformats.org/officeDocument/2006/customXml" ds:itemID="{40F09575-B0DC-48BE-BFC9-D053D81FC54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162</vt:i4>
      </vt:variant>
    </vt:vector>
  </HeadingPairs>
  <TitlesOfParts>
    <vt:vector size="169" baseType="lpstr">
      <vt:lpstr>步驟1-單位資料</vt:lpstr>
      <vt:lpstr>步驟2-個(雙)人花式報名</vt:lpstr>
      <vt:lpstr>接力</vt:lpstr>
      <vt:lpstr>步驟2-溜冰舞蹈報名</vt:lpstr>
      <vt:lpstr>步驟2-團花報名</vt:lpstr>
      <vt:lpstr>參加組別項目</vt:lpstr>
      <vt:lpstr>單位 (縣市+學校名稱)</vt:lpstr>
      <vt:lpstr>A組</vt:lpstr>
      <vt:lpstr>B組</vt:lpstr>
      <vt:lpstr>name_list</vt:lpstr>
      <vt:lpstr>NAMES</vt:lpstr>
      <vt:lpstr>大專女子組</vt:lpstr>
      <vt:lpstr>大專女子菁英組</vt:lpstr>
      <vt:lpstr>大專男子組</vt:lpstr>
      <vt:lpstr>大專男子菁英組</vt:lpstr>
      <vt:lpstr>大專選手初級組</vt:lpstr>
      <vt:lpstr>公開女子組1</vt:lpstr>
      <vt:lpstr>公開女子選手菁英組</vt:lpstr>
      <vt:lpstr>公開男子選手菁英組</vt:lpstr>
      <vt:lpstr>幼兒初級組選手</vt:lpstr>
      <vt:lpstr>幼兒初級組選手初級賽</vt:lpstr>
      <vt:lpstr>幼兒選手初級組</vt:lpstr>
      <vt:lpstr>幼童女子大班選手B組</vt:lpstr>
      <vt:lpstr>幼童女子中班選手B組</vt:lpstr>
      <vt:lpstr>幼童女子組</vt:lpstr>
      <vt:lpstr>幼童女子菁英組</vt:lpstr>
      <vt:lpstr>幼童女子選手A組</vt:lpstr>
      <vt:lpstr>幼童女子選手B組</vt:lpstr>
      <vt:lpstr>幼童男子大班選手B組</vt:lpstr>
      <vt:lpstr>幼童男子小班選手B組</vt:lpstr>
      <vt:lpstr>幼童男子中班選手B組</vt:lpstr>
      <vt:lpstr>幼童男子組</vt:lpstr>
      <vt:lpstr>幼童男子菁英組</vt:lpstr>
      <vt:lpstr>幼童男子選手A組</vt:lpstr>
      <vt:lpstr>幼童男子選手B組</vt:lpstr>
      <vt:lpstr>幼童菁英女子組</vt:lpstr>
      <vt:lpstr>幼童菁英男子組</vt:lpstr>
      <vt:lpstr>冰舞組別</vt:lpstr>
      <vt:lpstr>社會女子組</vt:lpstr>
      <vt:lpstr>社會女子菁英組</vt:lpstr>
      <vt:lpstr>社會男子組</vt:lpstr>
      <vt:lpstr>社會男子菁英組</vt:lpstr>
      <vt:lpstr>社會選手初級組</vt:lpstr>
      <vt:lpstr>高中女子組</vt:lpstr>
      <vt:lpstr>高中女子菁英組</vt:lpstr>
      <vt:lpstr>高中女子選手組</vt:lpstr>
      <vt:lpstr>高中女子選手菁英組</vt:lpstr>
      <vt:lpstr>高中男子組</vt:lpstr>
      <vt:lpstr>高中男子菁英組</vt:lpstr>
      <vt:lpstr>高中男子選手組</vt:lpstr>
      <vt:lpstr>高中男子選手菁英組</vt:lpstr>
      <vt:lpstr>高中選手初級組</vt:lpstr>
      <vt:lpstr>參加組別</vt:lpstr>
      <vt:lpstr>參加項目1</vt:lpstr>
      <vt:lpstr>參加項目2</vt:lpstr>
      <vt:lpstr>參加項目3</vt:lpstr>
      <vt:lpstr>國小女子一年級選手B組</vt:lpstr>
      <vt:lpstr>國小女子二年級選手B組</vt:lpstr>
      <vt:lpstr>國小女子三年級選手B組</vt:lpstr>
      <vt:lpstr>國小女子中年級菁英組</vt:lpstr>
      <vt:lpstr>國小女子中年級選手A組</vt:lpstr>
      <vt:lpstr>國小女子中年級選手B組</vt:lpstr>
      <vt:lpstr>國小女子中年級選手組</vt:lpstr>
      <vt:lpstr>國小女子中年級選手菁英組</vt:lpstr>
      <vt:lpstr>國小女子五年級選手B組</vt:lpstr>
      <vt:lpstr>國小女子六年級選手B組</vt:lpstr>
      <vt:lpstr>國小女子四年級選手B組</vt:lpstr>
      <vt:lpstr>國小女子低年級菁英組</vt:lpstr>
      <vt:lpstr>國小女子低年級選手A組</vt:lpstr>
      <vt:lpstr>國小女子低年級選手B組</vt:lpstr>
      <vt:lpstr>國小女子低年級選手組</vt:lpstr>
      <vt:lpstr>國小女子低年級選手菁英組</vt:lpstr>
      <vt:lpstr>國小女子高年級菁英組</vt:lpstr>
      <vt:lpstr>國小女子高年級選手A組</vt:lpstr>
      <vt:lpstr>國小女子高年級選手B組</vt:lpstr>
      <vt:lpstr>國小女子高年級選手組</vt:lpstr>
      <vt:lpstr>國小女子高年級選手菁英組</vt:lpstr>
      <vt:lpstr>國小女子菁英組_不分年級</vt:lpstr>
      <vt:lpstr>國小中年級女子組</vt:lpstr>
      <vt:lpstr>國小中年級男子組</vt:lpstr>
      <vt:lpstr>國小中年級選手初級組</vt:lpstr>
      <vt:lpstr>國小低年級女子組</vt:lpstr>
      <vt:lpstr>國小低年級男子組</vt:lpstr>
      <vt:lpstr>國小低年級選手初級組</vt:lpstr>
      <vt:lpstr>國小男子一年級選手B組</vt:lpstr>
      <vt:lpstr>國小男子二年級選手B組</vt:lpstr>
      <vt:lpstr>國小男子三年級選手B組</vt:lpstr>
      <vt:lpstr>國小男子中年級菁英組</vt:lpstr>
      <vt:lpstr>國小男子中年級選手A組</vt:lpstr>
      <vt:lpstr>國小男子中年級選手B組</vt:lpstr>
      <vt:lpstr>國小男子中年級選手組</vt:lpstr>
      <vt:lpstr>國小男子中年級選手菁英組</vt:lpstr>
      <vt:lpstr>國小男子五年級選手B組</vt:lpstr>
      <vt:lpstr>國小男子六年級選手B組</vt:lpstr>
      <vt:lpstr>國小男子四年級選手B組</vt:lpstr>
      <vt:lpstr>國小男子低年級菁英組</vt:lpstr>
      <vt:lpstr>國小男子低年級選手A組</vt:lpstr>
      <vt:lpstr>國小男子低年級選手B組</vt:lpstr>
      <vt:lpstr>國小男子低年級選手組</vt:lpstr>
      <vt:lpstr>國小男子低年級選手菁英組</vt:lpstr>
      <vt:lpstr>國小男子高年級菁英組</vt:lpstr>
      <vt:lpstr>國小男子高年級選手A組</vt:lpstr>
      <vt:lpstr>國小男子高年級選手B組</vt:lpstr>
      <vt:lpstr>國小男子高年級選手組</vt:lpstr>
      <vt:lpstr>國小男子高年級選手菁英組</vt:lpstr>
      <vt:lpstr>國小男子菁英組_不分年級</vt:lpstr>
      <vt:lpstr>國小高年級女子組</vt:lpstr>
      <vt:lpstr>國小高年級男子組</vt:lpstr>
      <vt:lpstr>國小高年級選手初級組</vt:lpstr>
      <vt:lpstr>國小菁英中年級女子組1</vt:lpstr>
      <vt:lpstr>國小菁英中年級男子組1</vt:lpstr>
      <vt:lpstr>國小菁英低年級女子組1</vt:lpstr>
      <vt:lpstr>國小菁英低年級男子組1</vt:lpstr>
      <vt:lpstr>國小菁英高年級女子組1</vt:lpstr>
      <vt:lpstr>國小菁英高年級男子組1</vt:lpstr>
      <vt:lpstr>國小選手中年級初級組選手</vt:lpstr>
      <vt:lpstr>國小選手中年級初級組選手初級賽</vt:lpstr>
      <vt:lpstr>國小選手低年級初級組選手</vt:lpstr>
      <vt:lpstr>國小選手低年級初級組選手初級賽</vt:lpstr>
      <vt:lpstr>國小選手高年級初級組選手</vt:lpstr>
      <vt:lpstr>國小選手高年級初級組選手初級賽</vt:lpstr>
      <vt:lpstr>國中女子組</vt:lpstr>
      <vt:lpstr>國中女子菁英組</vt:lpstr>
      <vt:lpstr>國中女子選手A組</vt:lpstr>
      <vt:lpstr>國中女子選手B組</vt:lpstr>
      <vt:lpstr>國中女子選手組</vt:lpstr>
      <vt:lpstr>國中女子選手菁英組</vt:lpstr>
      <vt:lpstr>國中男子組</vt:lpstr>
      <vt:lpstr>國中男子菁英組</vt:lpstr>
      <vt:lpstr>國中男子選手A組</vt:lpstr>
      <vt:lpstr>國中男子選手B組</vt:lpstr>
      <vt:lpstr>國中男子選手組</vt:lpstr>
      <vt:lpstr>國中男子選手菁英組</vt:lpstr>
      <vt:lpstr>國中菁英女子組1</vt:lpstr>
      <vt:lpstr>國中菁英男子組1</vt:lpstr>
      <vt:lpstr>國中選手初級組</vt:lpstr>
      <vt:lpstr>國中選手初級組選手</vt:lpstr>
      <vt:lpstr>國中選手初級組選手初級賽</vt:lpstr>
      <vt:lpstr>組別</vt:lpstr>
      <vt:lpstr>單位</vt:lpstr>
      <vt:lpstr>菁英組</vt:lpstr>
      <vt:lpstr>選手乙社會成人組</vt:lpstr>
      <vt:lpstr>選手乙國小一年級女子組</vt:lpstr>
      <vt:lpstr>選手乙國小一年級男子組</vt:lpstr>
      <vt:lpstr>選手乙國小二年級女子組</vt:lpstr>
      <vt:lpstr>選手乙國小二年級男子組</vt:lpstr>
      <vt:lpstr>選手乙國小三年級女子組</vt:lpstr>
      <vt:lpstr>選手乙國小三年級男子組</vt:lpstr>
      <vt:lpstr>選手乙國小五年級女子組</vt:lpstr>
      <vt:lpstr>選手乙國小五年級男子組</vt:lpstr>
      <vt:lpstr>選手乙國小六年級女子組</vt:lpstr>
      <vt:lpstr>選手乙國小六年級男子組</vt:lpstr>
      <vt:lpstr>選手乙國小四年級女子組</vt:lpstr>
      <vt:lpstr>選手乙國小四年級男子組</vt:lpstr>
      <vt:lpstr>選手甲幼童女子組</vt:lpstr>
      <vt:lpstr>選手甲幼童男子組</vt:lpstr>
      <vt:lpstr>選手甲國小一年級女子組</vt:lpstr>
      <vt:lpstr>選手甲國小一年級男子組</vt:lpstr>
      <vt:lpstr>選手甲國小二年級女子組</vt:lpstr>
      <vt:lpstr>選手甲國小二年級男子組</vt:lpstr>
      <vt:lpstr>選手甲國小三年級女子組</vt:lpstr>
      <vt:lpstr>選手甲國小三年級男子組</vt:lpstr>
      <vt:lpstr>選手甲國小五年級女子組</vt:lpstr>
      <vt:lpstr>選手甲國小五年級男子組</vt:lpstr>
      <vt:lpstr>選手甲國小六年級女子組</vt:lpstr>
      <vt:lpstr>選手甲國小六年級男子組</vt:lpstr>
      <vt:lpstr>選手甲國小四年級女子組</vt:lpstr>
      <vt:lpstr>選手甲國小四年級男子組</vt:lpstr>
      <vt:lpstr>選手姓名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市長盃溜冰錦標賽報名檔</dc:title>
  <dc:creator>Wilson</dc:creator>
  <cp:lastModifiedBy>USER</cp:lastModifiedBy>
  <cp:lastPrinted>2020-07-01T10:42:07Z</cp:lastPrinted>
  <dcterms:created xsi:type="dcterms:W3CDTF">2007-02-13T17:24:47Z</dcterms:created>
  <dcterms:modified xsi:type="dcterms:W3CDTF">2025-04-08T08:28:30Z</dcterms:modified>
</cp:coreProperties>
</file>